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jisaku\form\"/>
    </mc:Choice>
  </mc:AlternateContent>
  <xr:revisionPtr revIDLastSave="0" documentId="13_ncr:1_{4BE022D7-2F94-4258-8E19-A9B300FE1888}" xr6:coauthVersionLast="47" xr6:coauthVersionMax="47" xr10:uidLastSave="{00000000-0000-0000-0000-000000000000}"/>
  <bookViews>
    <workbookView xWindow="-120" yWindow="-120" windowWidth="29040" windowHeight="15720" xr2:uid="{149AD73F-BABC-47F7-9578-F4E4531C7266}"/>
  </bookViews>
  <sheets>
    <sheet name="Sheet1" sheetId="1" r:id="rId1"/>
  </sheets>
  <definedNames>
    <definedName name="_xlnm.Print_Area" localSheetId="0">Sheet1!$B$1:$AJ$34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B10" i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D32" i="1"/>
  <c r="D33" i="1"/>
  <c r="AD5" i="1"/>
  <c r="AG5" i="1"/>
  <c r="AI31" i="1"/>
  <c r="AI29" i="1"/>
  <c r="AI27" i="1"/>
  <c r="AI25" i="1"/>
  <c r="AI23" i="1"/>
  <c r="AI21" i="1"/>
  <c r="AI19" i="1"/>
  <c r="AI17" i="1"/>
  <c r="AI15" i="1"/>
  <c r="AI13" i="1"/>
  <c r="AI11" i="1"/>
  <c r="AI9" i="1"/>
  <c r="AI30" i="1"/>
  <c r="AI28" i="1"/>
  <c r="AI26" i="1"/>
  <c r="AI24" i="1"/>
  <c r="AI22" i="1"/>
  <c r="AI20" i="1"/>
  <c r="AI18" i="1"/>
  <c r="AI16" i="1"/>
  <c r="AI14" i="1"/>
  <c r="AI12" i="1"/>
  <c r="AI10" i="1"/>
  <c r="AI8" i="1"/>
  <c r="AI33" i="1" l="1"/>
  <c r="AI32" i="1"/>
  <c r="AJ9" i="1"/>
  <c r="AJ8" i="1"/>
  <c r="AJ10" i="1" l="1"/>
  <c r="AJ12" i="1" s="1"/>
  <c r="AJ14" i="1" s="1"/>
  <c r="AJ16" i="1" s="1"/>
  <c r="AJ18" i="1" s="1"/>
  <c r="AJ20" i="1" s="1"/>
  <c r="AJ22" i="1" s="1"/>
  <c r="AJ24" i="1" s="1"/>
  <c r="AJ26" i="1" s="1"/>
  <c r="AJ28" i="1" s="1"/>
  <c r="AJ30" i="1" s="1"/>
  <c r="AJ11" i="1"/>
  <c r="AJ13" i="1" s="1"/>
  <c r="AJ15" i="1" s="1"/>
  <c r="AJ17" i="1" s="1"/>
  <c r="AJ19" i="1" s="1"/>
  <c r="AJ21" i="1" s="1"/>
  <c r="AJ23" i="1" s="1"/>
  <c r="AJ25" i="1" s="1"/>
  <c r="AJ27" i="1" s="1"/>
  <c r="AJ29" i="1" s="1"/>
  <c r="AJ31" i="1" s="1"/>
</calcChain>
</file>

<file path=xl/sharedStrings.xml><?xml version="1.0" encoding="utf-8"?>
<sst xmlns="http://schemas.openxmlformats.org/spreadsheetml/2006/main" count="60" uniqueCount="27">
  <si>
    <t>更新日</t>
    <rPh sb="0" eb="3">
      <t>コウシンビ</t>
    </rPh>
    <phoneticPr fontId="1"/>
  </si>
  <si>
    <t>日数</t>
    <rPh sb="0" eb="2">
      <t>ニッスウ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</si>
  <si>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</si>
  <si>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</si>
  <si>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時間</t>
    <rPh sb="0" eb="2">
      <t>ジカン</t>
    </rPh>
    <phoneticPr fontId="1"/>
  </si>
  <si>
    <t>前年繰越</t>
    <rPh sb="0" eb="2">
      <t>ゼンネン</t>
    </rPh>
    <rPh sb="2" eb="4">
      <t>クリコシ</t>
    </rPh>
    <phoneticPr fontId="1"/>
  </si>
  <si>
    <t>日</t>
    <rPh sb="0" eb="1">
      <t>ヒ</t>
    </rPh>
    <phoneticPr fontId="1"/>
  </si>
  <si>
    <t>残</t>
    <rPh sb="0" eb="1">
      <t>ザン</t>
    </rPh>
    <phoneticPr fontId="1"/>
  </si>
  <si>
    <t>新規付与</t>
    <rPh sb="0" eb="2">
      <t>シンキ</t>
    </rPh>
    <rPh sb="2" eb="4">
      <t>フヨ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</si>
  <si>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</si>
  <si>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</si>
  <si>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</si>
  <si>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氏　名：</t>
    <rPh sb="0" eb="1">
      <t>シ</t>
    </rPh>
    <rPh sb="2" eb="3">
      <t>メイ</t>
    </rPh>
    <phoneticPr fontId="1"/>
  </si>
  <si>
    <t>コード：</t>
    <phoneticPr fontId="1"/>
  </si>
  <si>
    <t>入社日：</t>
    <rPh sb="0" eb="3">
      <t>ニュウシャビ</t>
    </rPh>
    <phoneticPr fontId="1"/>
  </si>
  <si>
    <t>内訳</t>
    <rPh sb="0" eb="2">
      <t>ウチワケ</t>
    </rPh>
    <phoneticPr fontId="1"/>
  </si>
  <si>
    <t>（</t>
    <phoneticPr fontId="1"/>
  </si>
  <si>
    <t>）</t>
    <phoneticPr fontId="1"/>
  </si>
  <si>
    <t>＊日数は１または0.5、時間は整数で記入。網掛け欄は自動計算。</t>
    <phoneticPr fontId="1"/>
  </si>
  <si>
    <t>合計</t>
    <rPh sb="0" eb="2">
      <t>ゴウケイ</t>
    </rPh>
    <phoneticPr fontId="1"/>
  </si>
  <si>
    <t>年 次 有 給 休 暇 管 理 簿</t>
    <rPh sb="0" eb="1">
      <t>トシ</t>
    </rPh>
    <rPh sb="2" eb="3">
      <t>ツギ</t>
    </rPh>
    <rPh sb="4" eb="5">
      <t>ユウ</t>
    </rPh>
    <rPh sb="6" eb="7">
      <t>キュウ</t>
    </rPh>
    <rPh sb="8" eb="9">
      <t>キュウ</t>
    </rPh>
    <rPh sb="10" eb="11">
      <t>ヒマ</t>
    </rPh>
    <rPh sb="12" eb="13">
      <t>カン</t>
    </rPh>
    <rPh sb="14" eb="15">
      <t>リ</t>
    </rPh>
    <rPh sb="16" eb="17">
      <t>ボ</t>
    </rPh>
    <phoneticPr fontId="1"/>
  </si>
  <si>
    <t>合　計</t>
    <rPh sb="0" eb="1">
      <t>ゴウ</t>
    </rPh>
    <rPh sb="2" eb="3">
      <t>ケイ</t>
    </rPh>
    <phoneticPr fontId="1"/>
  </si>
  <si>
    <t>メモ</t>
    <phoneticPr fontId="1"/>
  </si>
  <si>
    <t>（印刷はされません）</t>
    <rPh sb="1" eb="3">
      <t>インサツ</t>
    </rPh>
    <phoneticPr fontId="1"/>
  </si>
  <si>
    <t>印刷日：</t>
    <rPh sb="0" eb="2">
      <t>インサツ</t>
    </rPh>
    <rPh sb="2" eb="3">
      <t>ビ</t>
    </rPh>
    <phoneticPr fontId="1"/>
  </si>
  <si>
    <t>https://www.echna.ne.jp/~tkhshso/form/nenji.pdf</t>
    <phoneticPr fontId="1"/>
  </si>
  <si>
    <t>年休付与日数表のリーフレット：</t>
    <rPh sb="0" eb="2">
      <t>ネンキュウ</t>
    </rPh>
    <rPh sb="2" eb="4">
      <t>フヨ</t>
    </rPh>
    <rPh sb="4" eb="6">
      <t>ニッスウ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</si>
</sst>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0.0"/>
    <numFmt numFmtId="178" formatCode="0.0_ ;[Red]\-0.0\ "/>
    <numFmt numFmtId="179" formatCode="0_ ;[Red]\-0\ "/>
    <numFmt numFmtId="180" formatCode="0_ "/>
    <numFmt numFmtId="181" formatCode="[$-F800]dddd\,\ mmmm\ dd\,\ yyyy"/>
    <numFmt numFmtId="182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2" borderId="32" xfId="0" applyFill="1" applyBorder="1">
      <alignment vertical="center"/>
    </xf>
    <xf numFmtId="0" fontId="0" fillId="0" borderId="33" xfId="0" applyBorder="1">
      <alignment vertical="center"/>
    </xf>
    <xf numFmtId="0" fontId="5" fillId="0" borderId="33" xfId="0" applyFont="1" applyBorder="1" applyAlignment="1"/>
    <xf numFmtId="0" fontId="6" fillId="0" borderId="33" xfId="0" applyFont="1" applyBorder="1" applyAlignment="1"/>
    <xf numFmtId="0" fontId="4" fillId="0" borderId="0" xfId="0" applyFont="1" applyAlignment="1"/>
    <xf numFmtId="0" fontId="7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hidden="1"/>
    </xf>
    <xf numFmtId="178" fontId="4" fillId="2" borderId="17" xfId="0" applyNumberFormat="1" applyFont="1" applyFill="1" applyBorder="1" applyAlignment="1" applyProtection="1">
      <alignment horizontal="center" vertical="center"/>
      <protection hidden="1"/>
    </xf>
    <xf numFmtId="179" fontId="4" fillId="2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179" fontId="4" fillId="2" borderId="4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hidden="1"/>
    </xf>
    <xf numFmtId="178" fontId="4" fillId="2" borderId="53" xfId="0" applyNumberFormat="1" applyFont="1" applyFill="1" applyBorder="1" applyAlignment="1" applyProtection="1">
      <alignment horizontal="center" vertical="center"/>
      <protection hidden="1"/>
    </xf>
    <xf numFmtId="179" fontId="4" fillId="2" borderId="54" xfId="0" applyNumberFormat="1" applyFont="1" applyFill="1" applyBorder="1" applyAlignment="1" applyProtection="1">
      <alignment horizontal="center" vertical="center"/>
      <protection hidden="1"/>
    </xf>
    <xf numFmtId="179" fontId="4" fillId="2" borderId="55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7" fontId="4" fillId="2" borderId="45" xfId="0" applyNumberFormat="1" applyFont="1" applyFill="1" applyBorder="1" applyAlignment="1">
      <alignment horizontal="center" vertical="center"/>
    </xf>
    <xf numFmtId="177" fontId="4" fillId="2" borderId="50" xfId="0" applyNumberFormat="1" applyFont="1" applyFill="1" applyBorder="1" applyAlignment="1">
      <alignment horizontal="center" vertical="center"/>
    </xf>
    <xf numFmtId="177" fontId="4" fillId="2" borderId="56" xfId="0" applyNumberFormat="1" applyFont="1" applyFill="1" applyBorder="1" applyAlignment="1">
      <alignment horizontal="center" vertical="center"/>
    </xf>
    <xf numFmtId="178" fontId="4" fillId="2" borderId="46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179" fontId="4" fillId="2" borderId="34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58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177" fontId="0" fillId="0" borderId="12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76" fontId="0" fillId="2" borderId="31" xfId="0" applyNumberFormat="1" applyFill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80" fontId="0" fillId="2" borderId="15" xfId="0" applyNumberFormat="1" applyFill="1" applyBorder="1" applyAlignment="1" applyProtection="1">
      <alignment horizontal="center" vertical="center"/>
      <protection hidden="1"/>
    </xf>
    <xf numFmtId="180" fontId="0" fillId="2" borderId="5" xfId="0" applyNumberFormat="1" applyFill="1" applyBorder="1" applyAlignment="1" applyProtection="1">
      <alignment horizontal="center"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31</xdr:row>
      <xdr:rowOff>19050</xdr:rowOff>
    </xdr:from>
    <xdr:to>
      <xdr:col>36</xdr:col>
      <xdr:colOff>0</xdr:colOff>
      <xdr:row>31</xdr:row>
      <xdr:rowOff>209550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CBE97D-F845-04F9-65E3-DFA94D912B0C}"/>
            </a:ext>
          </a:extLst>
        </xdr:cNvPr>
        <xdr:cNvCxnSpPr/>
      </xdr:nvCxnSpPr>
      <xdr:spPr>
        <a:xfrm flipH="1">
          <a:off x="9534525" y="7019925"/>
          <a:ext cx="3714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32</xdr:row>
      <xdr:rowOff>9525</xdr:rowOff>
    </xdr:from>
    <xdr:to>
      <xdr:col>36</xdr:col>
      <xdr:colOff>0</xdr:colOff>
      <xdr:row>32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9AD8CD0-B305-4A30-8EF9-C3F0A2E47ABF}"/>
            </a:ext>
          </a:extLst>
        </xdr:cNvPr>
        <xdr:cNvCxnSpPr/>
      </xdr:nvCxnSpPr>
      <xdr:spPr>
        <a:xfrm flipH="1">
          <a:off x="9534525" y="7239000"/>
          <a:ext cx="371475" cy="190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121920</xdr:colOff>
      <xdr:row>1</xdr:row>
      <xdr:rowOff>0</xdr:rowOff>
    </xdr:from>
    <xdr:to>
      <xdr:col>25</xdr:col>
      <xdr:colOff>91440</xdr:colOff>
      <xdr:row>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5B7B84A-C940-865F-80B8-92BFECB77647}"/>
            </a:ext>
          </a:extLst>
        </xdr:cNvPr>
        <xdr:cNvCxnSpPr/>
      </xdr:nvCxnSpPr>
      <xdr:spPr>
        <a:xfrm>
          <a:off x="2926080" y="335280"/>
          <a:ext cx="3970020" cy="0"/>
        </a:xfrm>
        <a:prstGeom prst="line">
          <a:avLst/>
        </a:prstGeom>
        <a:ln cmpd="dbl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hna.ne.jp/~tkhshso/form/nenj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5355A-B2CC-4D23-AA88-767F6439088E}">
  <dimension ref="B1:AL51"/>
  <sheetViews>
    <sheetView tabSelected="1" zoomScaleNormal="100" workbookViewId="0">
      <selection activeCell="E3" sqref="E3:G3"/>
    </sheetView>
  </sheetViews>
  <sheetFormatPr defaultRowHeight="18.75" x14ac:dyDescent="0.4"/>
  <cols>
    <col min="1" max="1" width="2" customWidth="1"/>
    <col min="2" max="2" width="3.875" customWidth="1"/>
    <col min="3" max="3" width="5.25" customWidth="1"/>
    <col min="4" max="34" width="3.5" customWidth="1"/>
    <col min="35" max="35" width="4.375" customWidth="1"/>
    <col min="36" max="36" width="5" customWidth="1"/>
    <col min="42" max="42" width="14.625" bestFit="1" customWidth="1"/>
  </cols>
  <sheetData>
    <row r="1" spans="2:38" ht="23.45" customHeight="1" x14ac:dyDescent="0.4">
      <c r="K1" s="15"/>
      <c r="L1" s="16" t="s">
        <v>10</v>
      </c>
      <c r="M1" s="26"/>
      <c r="N1" s="17" t="s">
        <v>11</v>
      </c>
      <c r="Q1" s="18" t="s">
        <v>20</v>
      </c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2:38" ht="8.25" customHeight="1" x14ac:dyDescent="0.4"/>
    <row r="3" spans="2:38" ht="19.5" x14ac:dyDescent="0.4">
      <c r="C3" s="82" t="s">
        <v>13</v>
      </c>
      <c r="D3" s="82"/>
      <c r="E3" s="83"/>
      <c r="F3" s="83"/>
      <c r="G3" s="83"/>
      <c r="O3" s="10" t="s">
        <v>16</v>
      </c>
      <c r="P3" s="11" t="s">
        <v>0</v>
      </c>
      <c r="Q3" s="12"/>
      <c r="R3" s="29"/>
      <c r="S3" s="12" t="s">
        <v>3</v>
      </c>
      <c r="T3" s="29"/>
      <c r="U3" s="12" t="s">
        <v>6</v>
      </c>
      <c r="V3" s="10" t="s">
        <v>17</v>
      </c>
      <c r="AA3" s="87" t="s">
        <v>5</v>
      </c>
      <c r="AB3" s="88"/>
      <c r="AC3" s="89"/>
      <c r="AD3" s="73"/>
      <c r="AE3" s="74"/>
      <c r="AF3" s="4" t="s">
        <v>6</v>
      </c>
      <c r="AG3" s="96"/>
      <c r="AH3" s="97"/>
      <c r="AI3" s="93" t="s">
        <v>4</v>
      </c>
      <c r="AJ3" s="89"/>
    </row>
    <row r="4" spans="2:38" ht="18.75" customHeight="1" x14ac:dyDescent="0.35">
      <c r="C4" s="82" t="s">
        <v>12</v>
      </c>
      <c r="D4" s="82"/>
      <c r="E4" s="83"/>
      <c r="F4" s="83"/>
      <c r="G4" s="83"/>
      <c r="H4" s="83"/>
      <c r="I4" s="83"/>
      <c r="J4" s="83"/>
      <c r="K4" s="8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90" t="s">
        <v>8</v>
      </c>
      <c r="AB4" s="91"/>
      <c r="AC4" s="92"/>
      <c r="AD4" s="75"/>
      <c r="AE4" s="76"/>
      <c r="AF4" s="8" t="s">
        <v>6</v>
      </c>
      <c r="AG4" s="98"/>
      <c r="AH4" s="76"/>
      <c r="AI4" s="94" t="s">
        <v>4</v>
      </c>
      <c r="AJ4" s="92"/>
    </row>
    <row r="5" spans="2:38" ht="18.75" customHeight="1" x14ac:dyDescent="0.4">
      <c r="C5" s="82" t="s">
        <v>14</v>
      </c>
      <c r="D5" s="82"/>
      <c r="E5" s="27"/>
      <c r="F5" s="27"/>
      <c r="G5" s="61" t="s">
        <v>9</v>
      </c>
      <c r="H5" s="27"/>
      <c r="I5" s="61" t="s">
        <v>3</v>
      </c>
      <c r="J5" s="27"/>
      <c r="K5" s="61" t="s">
        <v>6</v>
      </c>
      <c r="L5" s="84" t="s">
        <v>18</v>
      </c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79" t="s">
        <v>21</v>
      </c>
      <c r="AB5" s="80"/>
      <c r="AC5" s="81"/>
      <c r="AD5" s="77" t="str">
        <f>IF(AD3+AD4=0,"",AD3+AD4)</f>
        <v/>
      </c>
      <c r="AE5" s="78"/>
      <c r="AF5" s="9" t="s">
        <v>6</v>
      </c>
      <c r="AG5" s="99" t="str">
        <f>IF(AG3+AG4=0,"",AG3+AG4)</f>
        <v/>
      </c>
      <c r="AH5" s="100"/>
      <c r="AI5" s="95" t="s">
        <v>4</v>
      </c>
      <c r="AJ5" s="81"/>
    </row>
    <row r="6" spans="2:38" ht="7.15" customHeight="1" thickBot="1" x14ac:dyDescent="0.45"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2:38" s="1" customFormat="1" ht="18" customHeight="1" x14ac:dyDescent="0.4">
      <c r="B7" s="2" t="s">
        <v>3</v>
      </c>
      <c r="C7" s="3" t="s">
        <v>15</v>
      </c>
      <c r="D7" s="50" t="str">
        <f>IF(T3="","",T3)</f>
        <v/>
      </c>
      <c r="E7" s="50" t="str">
        <f>IF($T$3="","",IF(D7=31,1,D7+1))</f>
        <v/>
      </c>
      <c r="F7" s="50" t="str">
        <f t="shared" ref="F7:AH7" si="0">IF($T$3="","",IF(E7=31,1,E7+1))</f>
        <v/>
      </c>
      <c r="G7" s="50" t="str">
        <f t="shared" si="0"/>
        <v/>
      </c>
      <c r="H7" s="50" t="str">
        <f t="shared" si="0"/>
        <v/>
      </c>
      <c r="I7" s="50" t="str">
        <f t="shared" si="0"/>
        <v/>
      </c>
      <c r="J7" s="50" t="str">
        <f t="shared" si="0"/>
        <v/>
      </c>
      <c r="K7" s="50" t="str">
        <f t="shared" si="0"/>
        <v/>
      </c>
      <c r="L7" s="50" t="str">
        <f t="shared" si="0"/>
        <v/>
      </c>
      <c r="M7" s="50" t="str">
        <f t="shared" si="0"/>
        <v/>
      </c>
      <c r="N7" s="50" t="str">
        <f t="shared" si="0"/>
        <v/>
      </c>
      <c r="O7" s="50" t="str">
        <f t="shared" si="0"/>
        <v/>
      </c>
      <c r="P7" s="50" t="str">
        <f t="shared" si="0"/>
        <v/>
      </c>
      <c r="Q7" s="50" t="str">
        <f t="shared" si="0"/>
        <v/>
      </c>
      <c r="R7" s="50" t="str">
        <f t="shared" si="0"/>
        <v/>
      </c>
      <c r="S7" s="50" t="str">
        <f t="shared" si="0"/>
        <v/>
      </c>
      <c r="T7" s="50" t="str">
        <f t="shared" si="0"/>
        <v/>
      </c>
      <c r="U7" s="50" t="str">
        <f t="shared" si="0"/>
        <v/>
      </c>
      <c r="V7" s="50" t="str">
        <f t="shared" si="0"/>
        <v/>
      </c>
      <c r="W7" s="50" t="str">
        <f t="shared" si="0"/>
        <v/>
      </c>
      <c r="X7" s="50" t="str">
        <f t="shared" si="0"/>
        <v/>
      </c>
      <c r="Y7" s="50" t="str">
        <f t="shared" si="0"/>
        <v/>
      </c>
      <c r="Z7" s="50" t="str">
        <f t="shared" si="0"/>
        <v/>
      </c>
      <c r="AA7" s="50" t="str">
        <f t="shared" si="0"/>
        <v/>
      </c>
      <c r="AB7" s="50" t="str">
        <f t="shared" si="0"/>
        <v/>
      </c>
      <c r="AC7" s="50" t="str">
        <f t="shared" si="0"/>
        <v/>
      </c>
      <c r="AD7" s="50" t="str">
        <f t="shared" si="0"/>
        <v/>
      </c>
      <c r="AE7" s="50" t="str">
        <f t="shared" si="0"/>
        <v/>
      </c>
      <c r="AF7" s="50" t="str">
        <f t="shared" si="0"/>
        <v/>
      </c>
      <c r="AG7" s="50" t="str">
        <f t="shared" si="0"/>
        <v/>
      </c>
      <c r="AH7" s="51" t="str">
        <f t="shared" si="0"/>
        <v/>
      </c>
      <c r="AI7" s="46" t="s">
        <v>2</v>
      </c>
      <c r="AJ7" s="20" t="s">
        <v>7</v>
      </c>
      <c r="AL7"/>
    </row>
    <row r="8" spans="2:38" ht="15.75" customHeight="1" x14ac:dyDescent="0.4">
      <c r="B8" s="70"/>
      <c r="C8" s="6" t="s">
        <v>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42"/>
      <c r="AI8" s="47" t="str">
        <f t="shared" ref="AI8:AI31" si="1">IF(SUM(D8:AH8)=0,"",SUM(D8:AH8))</f>
        <v/>
      </c>
      <c r="AJ8" s="21" t="str">
        <f>IF(AI8="",AD5,AD5-AI8)</f>
        <v/>
      </c>
    </row>
    <row r="9" spans="2:38" ht="15.75" customHeight="1" x14ac:dyDescent="0.4">
      <c r="B9" s="70"/>
      <c r="C9" s="5" t="s">
        <v>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43"/>
      <c r="AI9" s="48" t="str">
        <f t="shared" si="1"/>
        <v/>
      </c>
      <c r="AJ9" s="22" t="str">
        <f>IF(AI9="",AG5,AG5-AI9)</f>
        <v/>
      </c>
    </row>
    <row r="10" spans="2:38" ht="15.75" customHeight="1" x14ac:dyDescent="0.4">
      <c r="B10" s="71" t="str">
        <f>IF($B$8="","",IF(B8=12,1,B8+1))</f>
        <v/>
      </c>
      <c r="C10" s="6" t="s">
        <v>1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42"/>
      <c r="AI10" s="47" t="str">
        <f t="shared" si="1"/>
        <v/>
      </c>
      <c r="AJ10" s="21" t="str">
        <f t="shared" ref="AJ10:AJ31" si="2">IF(AI10="",AJ8,AJ8-AI10)</f>
        <v/>
      </c>
    </row>
    <row r="11" spans="2:38" ht="15.75" customHeight="1" x14ac:dyDescent="0.4">
      <c r="B11" s="71"/>
      <c r="C11" s="7" t="s">
        <v>4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44"/>
      <c r="AI11" s="48" t="str">
        <f t="shared" si="1"/>
        <v/>
      </c>
      <c r="AJ11" s="22" t="str">
        <f t="shared" si="2"/>
        <v/>
      </c>
    </row>
    <row r="12" spans="2:38" ht="15.75" customHeight="1" x14ac:dyDescent="0.4">
      <c r="B12" s="71" t="str">
        <f t="shared" ref="B12" si="3">IF($B$8="","",IF(B10=12,1,B10+1))</f>
        <v/>
      </c>
      <c r="C12" s="6" t="s">
        <v>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42"/>
      <c r="AI12" s="47" t="str">
        <f t="shared" si="1"/>
        <v/>
      </c>
      <c r="AJ12" s="21" t="str">
        <f t="shared" si="2"/>
        <v/>
      </c>
    </row>
    <row r="13" spans="2:38" ht="15.75" customHeight="1" x14ac:dyDescent="0.4">
      <c r="B13" s="71"/>
      <c r="C13" s="7" t="s">
        <v>4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44"/>
      <c r="AI13" s="48" t="str">
        <f t="shared" si="1"/>
        <v/>
      </c>
      <c r="AJ13" s="22" t="str">
        <f t="shared" si="2"/>
        <v/>
      </c>
    </row>
    <row r="14" spans="2:38" ht="15.75" customHeight="1" x14ac:dyDescent="0.4">
      <c r="B14" s="71" t="str">
        <f t="shared" ref="B14" si="4">IF($B$8="","",IF(B12=12,1,B12+1))</f>
        <v/>
      </c>
      <c r="C14" s="6" t="s">
        <v>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42"/>
      <c r="AI14" s="47" t="str">
        <f t="shared" si="1"/>
        <v/>
      </c>
      <c r="AJ14" s="21" t="str">
        <f t="shared" si="2"/>
        <v/>
      </c>
    </row>
    <row r="15" spans="2:38" ht="15.75" customHeight="1" x14ac:dyDescent="0.4">
      <c r="B15" s="71"/>
      <c r="C15" s="7" t="s">
        <v>4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44"/>
      <c r="AI15" s="48" t="str">
        <f t="shared" si="1"/>
        <v/>
      </c>
      <c r="AJ15" s="22" t="str">
        <f t="shared" si="2"/>
        <v/>
      </c>
    </row>
    <row r="16" spans="2:38" ht="15.75" customHeight="1" x14ac:dyDescent="0.4">
      <c r="B16" s="71" t="str">
        <f t="shared" ref="B16" si="5">IF($B$8="","",IF(B14=12,1,B14+1))</f>
        <v/>
      </c>
      <c r="C16" s="6" t="s">
        <v>1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42"/>
      <c r="AI16" s="47" t="str">
        <f t="shared" si="1"/>
        <v/>
      </c>
      <c r="AJ16" s="21" t="str">
        <f t="shared" si="2"/>
        <v/>
      </c>
    </row>
    <row r="17" spans="2:36" ht="15.75" customHeight="1" x14ac:dyDescent="0.4">
      <c r="B17" s="71"/>
      <c r="C17" s="7" t="s">
        <v>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44"/>
      <c r="AI17" s="48" t="str">
        <f t="shared" si="1"/>
        <v/>
      </c>
      <c r="AJ17" s="22" t="str">
        <f t="shared" si="2"/>
        <v/>
      </c>
    </row>
    <row r="18" spans="2:36" ht="15.75" customHeight="1" x14ac:dyDescent="0.4">
      <c r="B18" s="71" t="str">
        <f t="shared" ref="B18" si="6">IF($B$8="","",IF(B16=12,1,B16+1))</f>
        <v/>
      </c>
      <c r="C18" s="6" t="s">
        <v>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42"/>
      <c r="AI18" s="47" t="str">
        <f t="shared" si="1"/>
        <v/>
      </c>
      <c r="AJ18" s="21" t="str">
        <f t="shared" si="2"/>
        <v/>
      </c>
    </row>
    <row r="19" spans="2:36" ht="15.75" customHeight="1" x14ac:dyDescent="0.4">
      <c r="B19" s="71"/>
      <c r="C19" s="7" t="s">
        <v>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44"/>
      <c r="AI19" s="48" t="str">
        <f t="shared" si="1"/>
        <v/>
      </c>
      <c r="AJ19" s="22" t="str">
        <f t="shared" si="2"/>
        <v/>
      </c>
    </row>
    <row r="20" spans="2:36" ht="15.75" customHeight="1" x14ac:dyDescent="0.4">
      <c r="B20" s="71" t="str">
        <f t="shared" ref="B20" si="7">IF($B$8="","",IF(B18=12,1,B18+1))</f>
        <v/>
      </c>
      <c r="C20" s="6" t="s">
        <v>1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42"/>
      <c r="AI20" s="47" t="str">
        <f t="shared" si="1"/>
        <v/>
      </c>
      <c r="AJ20" s="21" t="str">
        <f t="shared" si="2"/>
        <v/>
      </c>
    </row>
    <row r="21" spans="2:36" ht="15.75" customHeight="1" x14ac:dyDescent="0.4">
      <c r="B21" s="71"/>
      <c r="C21" s="7" t="s">
        <v>4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44"/>
      <c r="AI21" s="48" t="str">
        <f t="shared" si="1"/>
        <v/>
      </c>
      <c r="AJ21" s="22" t="str">
        <f t="shared" si="2"/>
        <v/>
      </c>
    </row>
    <row r="22" spans="2:36" ht="15.75" customHeight="1" x14ac:dyDescent="0.4">
      <c r="B22" s="71" t="str">
        <f t="shared" ref="B22" si="8">IF($B$8="","",IF(B20=12,1,B20+1))</f>
        <v/>
      </c>
      <c r="C22" s="6" t="s">
        <v>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42"/>
      <c r="AI22" s="47" t="str">
        <f t="shared" si="1"/>
        <v/>
      </c>
      <c r="AJ22" s="21" t="str">
        <f t="shared" si="2"/>
        <v/>
      </c>
    </row>
    <row r="23" spans="2:36" ht="15.75" customHeight="1" x14ac:dyDescent="0.4">
      <c r="B23" s="71"/>
      <c r="C23" s="7" t="s">
        <v>4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44"/>
      <c r="AI23" s="48" t="str">
        <f t="shared" si="1"/>
        <v/>
      </c>
      <c r="AJ23" s="22" t="str">
        <f t="shared" si="2"/>
        <v/>
      </c>
    </row>
    <row r="24" spans="2:36" ht="15.75" customHeight="1" x14ac:dyDescent="0.4">
      <c r="B24" s="71" t="str">
        <f t="shared" ref="B24" si="9">IF($B$8="","",IF(B22=12,1,B22+1))</f>
        <v/>
      </c>
      <c r="C24" s="6" t="s">
        <v>1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42"/>
      <c r="AI24" s="47" t="str">
        <f t="shared" si="1"/>
        <v/>
      </c>
      <c r="AJ24" s="21" t="str">
        <f t="shared" si="2"/>
        <v/>
      </c>
    </row>
    <row r="25" spans="2:36" ht="15.75" customHeight="1" x14ac:dyDescent="0.4">
      <c r="B25" s="71"/>
      <c r="C25" s="7" t="s">
        <v>4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44"/>
      <c r="AI25" s="48" t="str">
        <f t="shared" si="1"/>
        <v/>
      </c>
      <c r="AJ25" s="22" t="str">
        <f t="shared" si="2"/>
        <v/>
      </c>
    </row>
    <row r="26" spans="2:36" ht="15.75" customHeight="1" x14ac:dyDescent="0.4">
      <c r="B26" s="71" t="str">
        <f t="shared" ref="B26" si="10">IF($B$8="","",IF(B24=12,1,B24+1))</f>
        <v/>
      </c>
      <c r="C26" s="6" t="s">
        <v>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42"/>
      <c r="AI26" s="47" t="str">
        <f t="shared" si="1"/>
        <v/>
      </c>
      <c r="AJ26" s="21" t="str">
        <f t="shared" si="2"/>
        <v/>
      </c>
    </row>
    <row r="27" spans="2:36" ht="15.75" customHeight="1" x14ac:dyDescent="0.4">
      <c r="B27" s="71"/>
      <c r="C27" s="7" t="s">
        <v>4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44"/>
      <c r="AI27" s="48" t="str">
        <f t="shared" si="1"/>
        <v/>
      </c>
      <c r="AJ27" s="22" t="str">
        <f t="shared" si="2"/>
        <v/>
      </c>
    </row>
    <row r="28" spans="2:36" ht="15.75" customHeight="1" x14ac:dyDescent="0.4">
      <c r="B28" s="71" t="str">
        <f t="shared" ref="B28" si="11">IF($B$8="","",IF(B26=12,1,B26+1))</f>
        <v/>
      </c>
      <c r="C28" s="6" t="s">
        <v>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42"/>
      <c r="AI28" s="47" t="str">
        <f t="shared" si="1"/>
        <v/>
      </c>
      <c r="AJ28" s="21" t="str">
        <f t="shared" si="2"/>
        <v/>
      </c>
    </row>
    <row r="29" spans="2:36" ht="15.75" customHeight="1" x14ac:dyDescent="0.4">
      <c r="B29" s="71"/>
      <c r="C29" s="7" t="s">
        <v>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44"/>
      <c r="AI29" s="48" t="str">
        <f t="shared" si="1"/>
        <v/>
      </c>
      <c r="AJ29" s="22" t="str">
        <f t="shared" si="2"/>
        <v/>
      </c>
    </row>
    <row r="30" spans="2:36" ht="15.75" customHeight="1" x14ac:dyDescent="0.4">
      <c r="B30" s="71" t="str">
        <f t="shared" ref="B30" si="12">IF($B$8="","",IF(B28=12,1,B28+1))</f>
        <v/>
      </c>
      <c r="C30" s="6" t="s">
        <v>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42"/>
      <c r="AI30" s="47" t="str">
        <f t="shared" si="1"/>
        <v/>
      </c>
      <c r="AJ30" s="21" t="str">
        <f t="shared" si="2"/>
        <v/>
      </c>
    </row>
    <row r="31" spans="2:36" ht="15.75" customHeight="1" thickBot="1" x14ac:dyDescent="0.45">
      <c r="B31" s="72"/>
      <c r="C31" s="38" t="s">
        <v>4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5"/>
      <c r="AI31" s="49" t="str">
        <f t="shared" si="1"/>
        <v/>
      </c>
      <c r="AJ31" s="40" t="str">
        <f t="shared" si="2"/>
        <v/>
      </c>
    </row>
    <row r="32" spans="2:36" ht="15" customHeight="1" thickTop="1" x14ac:dyDescent="0.4">
      <c r="B32" s="66" t="s">
        <v>19</v>
      </c>
      <c r="C32" s="52" t="s">
        <v>1</v>
      </c>
      <c r="D32" s="53" t="str">
        <f>IF(SUMIF($C$8:$C$31,$C$32,D8:D31)=0,"",SUMIF($C$8:$C$31,$C$32,D8:D31))</f>
        <v/>
      </c>
      <c r="E32" s="53" t="str">
        <f t="shared" ref="E32:AH32" si="13">IF(SUMIF($C$8:$C$31,$C$32,E8:E31)=0,"",SUMIF($C$8:$C$31,$C$32,E8:E31))</f>
        <v/>
      </c>
      <c r="F32" s="53" t="str">
        <f t="shared" si="13"/>
        <v/>
      </c>
      <c r="G32" s="53" t="str">
        <f t="shared" si="13"/>
        <v/>
      </c>
      <c r="H32" s="53" t="str">
        <f t="shared" si="13"/>
        <v/>
      </c>
      <c r="I32" s="53" t="str">
        <f t="shared" si="13"/>
        <v/>
      </c>
      <c r="J32" s="53" t="str">
        <f t="shared" si="13"/>
        <v/>
      </c>
      <c r="K32" s="53" t="str">
        <f t="shared" si="13"/>
        <v/>
      </c>
      <c r="L32" s="53" t="str">
        <f t="shared" si="13"/>
        <v/>
      </c>
      <c r="M32" s="53" t="str">
        <f t="shared" si="13"/>
        <v/>
      </c>
      <c r="N32" s="53" t="str">
        <f t="shared" si="13"/>
        <v/>
      </c>
      <c r="O32" s="53" t="str">
        <f t="shared" si="13"/>
        <v/>
      </c>
      <c r="P32" s="53" t="str">
        <f t="shared" si="13"/>
        <v/>
      </c>
      <c r="Q32" s="53" t="str">
        <f t="shared" si="13"/>
        <v/>
      </c>
      <c r="R32" s="53" t="str">
        <f t="shared" si="13"/>
        <v/>
      </c>
      <c r="S32" s="53" t="str">
        <f t="shared" si="13"/>
        <v/>
      </c>
      <c r="T32" s="53" t="str">
        <f t="shared" si="13"/>
        <v/>
      </c>
      <c r="U32" s="53" t="str">
        <f t="shared" si="13"/>
        <v/>
      </c>
      <c r="V32" s="53" t="str">
        <f t="shared" si="13"/>
        <v/>
      </c>
      <c r="W32" s="53" t="str">
        <f t="shared" si="13"/>
        <v/>
      </c>
      <c r="X32" s="53" t="str">
        <f t="shared" si="13"/>
        <v/>
      </c>
      <c r="Y32" s="53" t="str">
        <f t="shared" si="13"/>
        <v/>
      </c>
      <c r="Z32" s="53" t="str">
        <f t="shared" si="13"/>
        <v/>
      </c>
      <c r="AA32" s="53" t="str">
        <f t="shared" si="13"/>
        <v/>
      </c>
      <c r="AB32" s="53" t="str">
        <f t="shared" si="13"/>
        <v/>
      </c>
      <c r="AC32" s="53" t="str">
        <f t="shared" si="13"/>
        <v/>
      </c>
      <c r="AD32" s="53" t="str">
        <f t="shared" si="13"/>
        <v/>
      </c>
      <c r="AE32" s="53" t="str">
        <f t="shared" si="13"/>
        <v/>
      </c>
      <c r="AF32" s="53" t="str">
        <f t="shared" si="13"/>
        <v/>
      </c>
      <c r="AG32" s="53" t="str">
        <f t="shared" si="13"/>
        <v/>
      </c>
      <c r="AH32" s="54" t="str">
        <f t="shared" si="13"/>
        <v/>
      </c>
      <c r="AI32" s="55" t="str">
        <f>IF(SUM(D32:AH32)=0,"",SUM(D32:AH32))</f>
        <v/>
      </c>
      <c r="AJ32" s="56"/>
    </row>
    <row r="33" spans="2:36" ht="15" customHeight="1" thickBot="1" x14ac:dyDescent="0.45">
      <c r="B33" s="67"/>
      <c r="C33" s="57" t="s">
        <v>4</v>
      </c>
      <c r="D33" s="57" t="str">
        <f>IF(SUMIF($C$8:$C$31,$C$33,D8:D31)=0,"",SUMIF($C$8:$C$31,$C$33,D8:D31))</f>
        <v/>
      </c>
      <c r="E33" s="57" t="str">
        <f t="shared" ref="E33:AH33" si="14">IF(SUMIF($C$8:$C$31,$C$33,E8:E31)=0,"",SUMIF($C$8:$C$31,$C$33,E8:E31))</f>
        <v/>
      </c>
      <c r="F33" s="57" t="str">
        <f t="shared" si="14"/>
        <v/>
      </c>
      <c r="G33" s="57" t="str">
        <f t="shared" si="14"/>
        <v/>
      </c>
      <c r="H33" s="57" t="str">
        <f t="shared" si="14"/>
        <v/>
      </c>
      <c r="I33" s="57" t="str">
        <f t="shared" si="14"/>
        <v/>
      </c>
      <c r="J33" s="57" t="str">
        <f t="shared" si="14"/>
        <v/>
      </c>
      <c r="K33" s="57" t="str">
        <f t="shared" si="14"/>
        <v/>
      </c>
      <c r="L33" s="57" t="str">
        <f t="shared" si="14"/>
        <v/>
      </c>
      <c r="M33" s="57" t="str">
        <f t="shared" si="14"/>
        <v/>
      </c>
      <c r="N33" s="57" t="str">
        <f t="shared" si="14"/>
        <v/>
      </c>
      <c r="O33" s="57" t="str">
        <f t="shared" si="14"/>
        <v/>
      </c>
      <c r="P33" s="57" t="str">
        <f t="shared" si="14"/>
        <v/>
      </c>
      <c r="Q33" s="57" t="str">
        <f t="shared" si="14"/>
        <v/>
      </c>
      <c r="R33" s="57" t="str">
        <f t="shared" si="14"/>
        <v/>
      </c>
      <c r="S33" s="57" t="str">
        <f t="shared" si="14"/>
        <v/>
      </c>
      <c r="T33" s="57" t="str">
        <f t="shared" si="14"/>
        <v/>
      </c>
      <c r="U33" s="57" t="str">
        <f t="shared" si="14"/>
        <v/>
      </c>
      <c r="V33" s="57" t="str">
        <f t="shared" si="14"/>
        <v/>
      </c>
      <c r="W33" s="57" t="str">
        <f t="shared" si="14"/>
        <v/>
      </c>
      <c r="X33" s="57" t="str">
        <f t="shared" si="14"/>
        <v/>
      </c>
      <c r="Y33" s="57" t="str">
        <f t="shared" si="14"/>
        <v/>
      </c>
      <c r="Z33" s="57" t="str">
        <f t="shared" si="14"/>
        <v/>
      </c>
      <c r="AA33" s="57" t="str">
        <f t="shared" si="14"/>
        <v/>
      </c>
      <c r="AB33" s="57" t="str">
        <f t="shared" si="14"/>
        <v/>
      </c>
      <c r="AC33" s="57" t="str">
        <f t="shared" si="14"/>
        <v/>
      </c>
      <c r="AD33" s="57" t="str">
        <f t="shared" si="14"/>
        <v/>
      </c>
      <c r="AE33" s="57" t="str">
        <f t="shared" si="14"/>
        <v/>
      </c>
      <c r="AF33" s="57" t="str">
        <f t="shared" si="14"/>
        <v/>
      </c>
      <c r="AG33" s="57" t="str">
        <f t="shared" si="14"/>
        <v/>
      </c>
      <c r="AH33" s="58" t="str">
        <f t="shared" si="14"/>
        <v/>
      </c>
      <c r="AI33" s="59" t="str">
        <f>IF(SUM(D33:AH33)=0,"",SUM(D33:AH33))</f>
        <v/>
      </c>
      <c r="AJ33" s="60"/>
    </row>
    <row r="34" spans="2:36" ht="23.25" customHeight="1" x14ac:dyDescent="0.4">
      <c r="AC34" s="41"/>
      <c r="AE34" s="65" t="s">
        <v>24</v>
      </c>
      <c r="AF34" s="65"/>
      <c r="AG34" s="64">
        <f ca="1">TODAY()</f>
        <v>45786</v>
      </c>
      <c r="AH34" s="64"/>
      <c r="AI34" s="64"/>
      <c r="AJ34" s="64"/>
    </row>
    <row r="35" spans="2:36" ht="23.25" customHeight="1" x14ac:dyDescent="0.4">
      <c r="C35" s="68" t="s">
        <v>26</v>
      </c>
      <c r="D35" s="68"/>
      <c r="E35" s="68"/>
      <c r="F35" s="68"/>
      <c r="G35" s="68"/>
      <c r="H35" s="68"/>
      <c r="I35" s="68"/>
      <c r="J35" s="68"/>
      <c r="K35" s="69" t="s">
        <v>25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AC35" s="41"/>
      <c r="AE35" s="1"/>
      <c r="AF35" s="1"/>
      <c r="AG35" s="63"/>
      <c r="AH35" s="63"/>
      <c r="AI35" s="63"/>
      <c r="AJ35" s="63"/>
    </row>
    <row r="36" spans="2:36" ht="9.75" customHeight="1" x14ac:dyDescent="0.4">
      <c r="AC36" s="41"/>
      <c r="AE36" s="1"/>
      <c r="AF36" s="1"/>
      <c r="AG36" s="62"/>
      <c r="AH36" s="62"/>
      <c r="AI36" s="62"/>
      <c r="AJ36" s="62"/>
    </row>
    <row r="37" spans="2:36" x14ac:dyDescent="0.4">
      <c r="B37" s="30"/>
      <c r="C37" s="31" t="s">
        <v>22</v>
      </c>
      <c r="D37" s="31" t="s">
        <v>23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2"/>
    </row>
    <row r="38" spans="2:36" x14ac:dyDescent="0.4">
      <c r="B38" s="33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34"/>
    </row>
    <row r="39" spans="2:36" x14ac:dyDescent="0.4">
      <c r="B39" s="33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34"/>
    </row>
    <row r="40" spans="2:36" x14ac:dyDescent="0.4">
      <c r="B40" s="33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34"/>
    </row>
    <row r="41" spans="2:36" x14ac:dyDescent="0.4">
      <c r="B41" s="33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34"/>
    </row>
    <row r="42" spans="2:36" x14ac:dyDescent="0.4">
      <c r="B42" s="33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34"/>
    </row>
    <row r="43" spans="2:36" x14ac:dyDescent="0.4">
      <c r="B43" s="33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34"/>
    </row>
    <row r="44" spans="2:36" x14ac:dyDescent="0.4">
      <c r="B44" s="33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34"/>
    </row>
    <row r="45" spans="2:36" x14ac:dyDescent="0.4">
      <c r="B45" s="33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34"/>
    </row>
    <row r="46" spans="2:36" x14ac:dyDescent="0.4">
      <c r="B46" s="33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34"/>
    </row>
    <row r="47" spans="2:36" x14ac:dyDescent="0.4">
      <c r="B47" s="33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34"/>
    </row>
    <row r="48" spans="2:36" x14ac:dyDescent="0.4">
      <c r="B48" s="3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34"/>
    </row>
    <row r="49" spans="2:36" x14ac:dyDescent="0.4">
      <c r="B49" s="3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34"/>
    </row>
    <row r="50" spans="2:36" x14ac:dyDescent="0.4">
      <c r="B50" s="33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34"/>
    </row>
    <row r="51" spans="2:36" x14ac:dyDescent="0.4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</row>
  </sheetData>
  <sheetProtection sheet="1" selectLockedCells="1"/>
  <mergeCells count="35">
    <mergeCell ref="AI3:AJ3"/>
    <mergeCell ref="AI4:AJ4"/>
    <mergeCell ref="AI5:AJ5"/>
    <mergeCell ref="AG3:AH3"/>
    <mergeCell ref="AG4:AH4"/>
    <mergeCell ref="AG5:AH5"/>
    <mergeCell ref="AD3:AE3"/>
    <mergeCell ref="AD4:AE4"/>
    <mergeCell ref="AD5:AE5"/>
    <mergeCell ref="AA5:AC5"/>
    <mergeCell ref="C5:D5"/>
    <mergeCell ref="E3:G3"/>
    <mergeCell ref="E4:K4"/>
    <mergeCell ref="C3:D3"/>
    <mergeCell ref="C4:D4"/>
    <mergeCell ref="L5:Z6"/>
    <mergeCell ref="AA3:AC3"/>
    <mergeCell ref="AA4:AC4"/>
    <mergeCell ref="B30:B31"/>
    <mergeCell ref="B18:B19"/>
    <mergeCell ref="B20:B21"/>
    <mergeCell ref="B22:B23"/>
    <mergeCell ref="B24:B25"/>
    <mergeCell ref="B26:B27"/>
    <mergeCell ref="B28:B29"/>
    <mergeCell ref="B8:B9"/>
    <mergeCell ref="B14:B15"/>
    <mergeCell ref="B16:B17"/>
    <mergeCell ref="B10:B11"/>
    <mergeCell ref="B12:B13"/>
    <mergeCell ref="AG34:AJ34"/>
    <mergeCell ref="AE34:AF34"/>
    <mergeCell ref="B32:B33"/>
    <mergeCell ref="C35:J35"/>
    <mergeCell ref="K35:W35"/>
  </mergeCells>
  <phoneticPr fontId="1"/>
  <dataValidations count="3">
    <dataValidation type="list" allowBlank="1" showInputMessage="1" showErrorMessage="1" error="1 または 0.5 のいずれかを入力して下さい。 " sqref="D8:AH8 D10:AH10 D12:AH12 D14:AH14 D16:AH16 D18:AH18 D20:AH20 D22:AH22 D24:AH24 D26:AH26 D28:AH28 D30:AH30" xr:uid="{F6557E5E-9509-4AFC-878C-EC4AC9AA1227}">
      <formula1>"1,0.5"</formula1>
    </dataValidation>
    <dataValidation type="whole" allowBlank="1" showInputMessage="1" showErrorMessage="1" error="整数で入力して下さい。" sqref="D9:AH9 D11:AH11 D13:AH13 D15:AH15 D17:AH17 D19:AH19 D21:AH21 D23:AH23 D25:AH25 D27:AH27 D29:AH29 D31:AH31" xr:uid="{02737FD3-2FEC-4A0A-9B29-91DFF7A221BC}">
      <formula1>1</formula1>
      <formula2>9</formula2>
    </dataValidation>
    <dataValidation type="whole" allowBlank="1" showInputMessage="1" showErrorMessage="1" error="整数で入力して下さい。" sqref="AG3:AH4" xr:uid="{4A75B330-1E36-45F8-8D07-1CEDF1F82789}">
      <formula1>1</formula1>
      <formula2>60</formula2>
    </dataValidation>
  </dataValidations>
  <hyperlinks>
    <hyperlink ref="K35" r:id="rId1" xr:uid="{DB146366-3800-40E6-A25E-776DF19C6CF9}"/>
  </hyperlinks>
  <pageMargins left="0.51181102362204722" right="0.11811023622047245" top="0.35433070866141736" bottom="0.15748031496062992" header="0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 8</dc:creator>
  <cp:lastModifiedBy>Mate4</cp:lastModifiedBy>
  <cp:lastPrinted>2025-05-09T09:28:48Z</cp:lastPrinted>
  <dcterms:created xsi:type="dcterms:W3CDTF">2024-11-18T00:19:55Z</dcterms:created>
  <dcterms:modified xsi:type="dcterms:W3CDTF">2025-05-09T09:29:24Z</dcterms:modified>
</cp:coreProperties>
</file>