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896" activeTab="7"/>
  </bookViews>
  <sheets>
    <sheet name="個人男子１" sheetId="1" r:id="rId1"/>
    <sheet name="個人男子２" sheetId="2" r:id="rId2"/>
    <sheet name="個人女子１" sheetId="3" r:id="rId3"/>
    <sheet name="個人女子２" sheetId="4" r:id="rId4"/>
    <sheet name="団体男子" sheetId="5" r:id="rId5"/>
    <sheet name="男団準々以上" sheetId="6" r:id="rId6"/>
    <sheet name="団体女子" sheetId="7" r:id="rId7"/>
    <sheet name="女団準々以上" sheetId="8" r:id="rId8"/>
  </sheets>
  <definedNames>
    <definedName name="_xlnm.Print_Area" localSheetId="2">'個人女子１'!$A$1:$V$41</definedName>
    <definedName name="_xlnm.Print_Area" localSheetId="3">'個人女子２'!$A$1:$V$41</definedName>
    <definedName name="_xlnm.Print_Area" localSheetId="0">'個人男子１'!$A$1:$X$43</definedName>
    <definedName name="_xlnm.Print_Area" localSheetId="1">'個人男子２'!$B$1:$Y$43</definedName>
    <definedName name="_xlnm.Print_Area" localSheetId="7">'女団準々以上'!$A$1:$S$50</definedName>
    <definedName name="_xlnm.Print_Area" localSheetId="4">'団体男子'!$A$1:$P$46</definedName>
    <definedName name="_xlnm.Print_Area" localSheetId="5">'男団準々以上'!$A$1:$S$50</definedName>
  </definedNames>
  <calcPr fullCalcOnLoad="1"/>
</workbook>
</file>

<file path=xl/sharedStrings.xml><?xml version="1.0" encoding="utf-8"?>
<sst xmlns="http://schemas.openxmlformats.org/spreadsheetml/2006/main" count="1697" uniqueCount="707">
  <si>
    <t>１部個人戦　　　男子　ＮＯ．１　　　　</t>
  </si>
  <si>
    <t>(</t>
  </si>
  <si>
    <t xml:space="preserve"> )</t>
  </si>
  <si>
    <t>１部個人戦　　　男子　ＮＯ．２　　　　</t>
  </si>
  <si>
    <t>北上市　和賀川グリーンパークテニスコート</t>
  </si>
  <si>
    <t>Ｇ</t>
  </si>
  <si>
    <t>Ｆ</t>
  </si>
  <si>
    <t>橋　場　崇　人</t>
  </si>
  <si>
    <t>中　野　裕　一</t>
  </si>
  <si>
    <t>１部個人戦　　　女子　ＮＯ．１　　　　</t>
  </si>
  <si>
    <t>岡　本　彩　永</t>
  </si>
  <si>
    <t>(</t>
  </si>
  <si>
    <t xml:space="preserve"> )</t>
  </si>
  <si>
    <t>野々村　和　美</t>
  </si>
  <si>
    <t>Ｃ</t>
  </si>
  <si>
    <t>Ａ</t>
  </si>
  <si>
    <t>Ｄ</t>
  </si>
  <si>
    <t>Ｂ</t>
  </si>
  <si>
    <t>高　柳　香代子</t>
  </si>
  <si>
    <t>(</t>
  </si>
  <si>
    <t xml:space="preserve"> )</t>
  </si>
  <si>
    <t>横　田　麻由利</t>
  </si>
  <si>
    <t>－ソフトテニス１６－</t>
  </si>
  <si>
    <t>１部個人戦　　　女子　ＮＯ．２　　　　</t>
  </si>
  <si>
    <t>本　宮　芳　恵</t>
  </si>
  <si>
    <t>(</t>
  </si>
  <si>
    <t>佐　藤　由　紀</t>
  </si>
  <si>
    <t>Ｇ</t>
  </si>
  <si>
    <t>Ｅ</t>
  </si>
  <si>
    <t>Ｈ</t>
  </si>
  <si>
    <t>Ｆ</t>
  </si>
  <si>
    <t>澤　口　　　梓</t>
  </si>
  <si>
    <t>(</t>
  </si>
  <si>
    <t>藤　原　未　妃</t>
  </si>
  <si>
    <t>－ソフトテニス１７－</t>
  </si>
  <si>
    <t>１部団体戦　　　男子</t>
  </si>
  <si>
    <t>黒沢尻北</t>
  </si>
  <si>
    <t>Ａ</t>
  </si>
  <si>
    <t>Ｅ</t>
  </si>
  <si>
    <t>－ソフトテニス１０－</t>
  </si>
  <si>
    <t>１部団体戦　　　女子</t>
  </si>
  <si>
    <t>高田</t>
  </si>
  <si>
    <t>－ソフトテニス１２－</t>
  </si>
  <si>
    <t xml:space="preserve"> )</t>
  </si>
  <si>
    <t>(</t>
  </si>
  <si>
    <t>軽米</t>
  </si>
  <si>
    <t>(</t>
  </si>
  <si>
    <t>岩手</t>
  </si>
  <si>
    <t xml:space="preserve"> )</t>
  </si>
  <si>
    <t>(</t>
  </si>
  <si>
    <t xml:space="preserve"> )</t>
  </si>
  <si>
    <t>(</t>
  </si>
  <si>
    <t xml:space="preserve"> )</t>
  </si>
  <si>
    <t>大船渡</t>
  </si>
  <si>
    <t>(</t>
  </si>
  <si>
    <t xml:space="preserve"> )</t>
  </si>
  <si>
    <t>(</t>
  </si>
  <si>
    <t>久慈</t>
  </si>
  <si>
    <t xml:space="preserve"> )</t>
  </si>
  <si>
    <t xml:space="preserve"> )</t>
  </si>
  <si>
    <t>遠野</t>
  </si>
  <si>
    <t>(</t>
  </si>
  <si>
    <t>(</t>
  </si>
  <si>
    <t>高田</t>
  </si>
  <si>
    <t xml:space="preserve"> )</t>
  </si>
  <si>
    <t>(</t>
  </si>
  <si>
    <t>福岡</t>
  </si>
  <si>
    <t>不来方</t>
  </si>
  <si>
    <t xml:space="preserve"> )</t>
  </si>
  <si>
    <t xml:space="preserve"> )</t>
  </si>
  <si>
    <t xml:space="preserve"> )</t>
  </si>
  <si>
    <t>水沢</t>
  </si>
  <si>
    <t>(</t>
  </si>
  <si>
    <t xml:space="preserve"> )</t>
  </si>
  <si>
    <t>下　田　秋　奈</t>
  </si>
  <si>
    <t>工　藤　千　佳</t>
  </si>
  <si>
    <t xml:space="preserve"> )</t>
  </si>
  <si>
    <t>金　澤　早　希</t>
  </si>
  <si>
    <t>(</t>
  </si>
  <si>
    <t>盛岡女子</t>
  </si>
  <si>
    <t>吉　永　早　織</t>
  </si>
  <si>
    <t>(</t>
  </si>
  <si>
    <t>千　葉　恵梨子</t>
  </si>
  <si>
    <t>小野寺　あゆみ</t>
  </si>
  <si>
    <t>(</t>
  </si>
  <si>
    <t>畠　山　未　夢</t>
  </si>
  <si>
    <t>古　舘　真　央</t>
  </si>
  <si>
    <t>大槌</t>
  </si>
  <si>
    <t>大　井　綾　子</t>
  </si>
  <si>
    <t>米　田　美　緒</t>
  </si>
  <si>
    <t>澤　田　千　恵</t>
  </si>
  <si>
    <t>高　橋　智恵美</t>
  </si>
  <si>
    <t>中　田　沙絵子</t>
  </si>
  <si>
    <t>石　川　優　雅</t>
  </si>
  <si>
    <t>小野寺　智　美</t>
  </si>
  <si>
    <t>上　澤　笑美子</t>
  </si>
  <si>
    <t>上　田　麻里子</t>
  </si>
  <si>
    <t>菊　地　繭　子</t>
  </si>
  <si>
    <t>下　田　　　希</t>
  </si>
  <si>
    <t>川原木　朋　美</t>
  </si>
  <si>
    <t xml:space="preserve"> )</t>
  </si>
  <si>
    <t>芳　賀　　　光</t>
  </si>
  <si>
    <t>斉　藤　佳　奈</t>
  </si>
  <si>
    <t>高　橋　佳奈絵</t>
  </si>
  <si>
    <t>(</t>
  </si>
  <si>
    <t>千　葉　美　耶</t>
  </si>
  <si>
    <t>鈴　木　沙耶花</t>
  </si>
  <si>
    <t>菊　池　未　央</t>
  </si>
  <si>
    <t>飛　鳥　千　穂</t>
  </si>
  <si>
    <t>(</t>
  </si>
  <si>
    <t>大粒来　愛優美</t>
  </si>
  <si>
    <t>加　藤　あゆみ</t>
  </si>
  <si>
    <t>佐々木　淳　美</t>
  </si>
  <si>
    <t>高　橋　翔　子</t>
  </si>
  <si>
    <t>村　上　美　苗</t>
  </si>
  <si>
    <t>千　葉　　　綾</t>
  </si>
  <si>
    <t>佐々木　志　乃</t>
  </si>
  <si>
    <t>濱　田　由　佳</t>
  </si>
  <si>
    <t>大　鳥　久　子</t>
  </si>
  <si>
    <t>小野寺　　　愛</t>
  </si>
  <si>
    <t>耒　田　裕香里</t>
  </si>
  <si>
    <t>一戸</t>
  </si>
  <si>
    <t xml:space="preserve"> )</t>
  </si>
  <si>
    <t>細　川　悦　子</t>
  </si>
  <si>
    <t>(</t>
  </si>
  <si>
    <t>鎌　田　麻差子</t>
  </si>
  <si>
    <t>八重樫　実　希</t>
  </si>
  <si>
    <t>菅　原　麻　美</t>
  </si>
  <si>
    <t>(</t>
  </si>
  <si>
    <t>松　田　彩　果</t>
  </si>
  <si>
    <t>(</t>
  </si>
  <si>
    <t>小　石　佑　香</t>
  </si>
  <si>
    <t>吉　田　麻里子</t>
  </si>
  <si>
    <t>宮古</t>
  </si>
  <si>
    <t>山　口　夏　希</t>
  </si>
  <si>
    <t>渡　辺　沙　織</t>
  </si>
  <si>
    <t>佐　藤　麻衣子</t>
  </si>
  <si>
    <t>古　川　真樹子</t>
  </si>
  <si>
    <t>菊　池　笑　加</t>
  </si>
  <si>
    <t>柵　瀬　美　沙</t>
  </si>
  <si>
    <t>志　田　正　花</t>
  </si>
  <si>
    <t>小　川　祐　子</t>
  </si>
  <si>
    <t>田　代　麻美子</t>
  </si>
  <si>
    <t>本　波　和　子</t>
  </si>
  <si>
    <t>工　藤　優　伊</t>
  </si>
  <si>
    <t xml:space="preserve"> )</t>
  </si>
  <si>
    <t>奥　山　奈保子</t>
  </si>
  <si>
    <t>盛岡北</t>
  </si>
  <si>
    <t>佐々木　　　瞳</t>
  </si>
  <si>
    <t>加　藤　有　紀</t>
  </si>
  <si>
    <t>小野寺　順　子</t>
  </si>
  <si>
    <t>船　本　亜　季</t>
  </si>
  <si>
    <t>荒　田　文　重</t>
  </si>
  <si>
    <t>下　舘　真　澄</t>
  </si>
  <si>
    <t>中　道　聡　美</t>
  </si>
  <si>
    <t>高　橋　幸　菜</t>
  </si>
  <si>
    <t>佐々木　香　菜</t>
  </si>
  <si>
    <t>千　田　章　加</t>
  </si>
  <si>
    <t>小野寺　愛　美</t>
  </si>
  <si>
    <t>菅　野　愛　海</t>
  </si>
  <si>
    <t>斎　藤　美　穂</t>
  </si>
  <si>
    <t>佐々木　ななえ</t>
  </si>
  <si>
    <t>中　野　亮　子</t>
  </si>
  <si>
    <t xml:space="preserve"> )</t>
  </si>
  <si>
    <t>井　上　　　恵</t>
  </si>
  <si>
    <t>(</t>
  </si>
  <si>
    <t>加　藤　杏　梨</t>
  </si>
  <si>
    <t>宍　戸　真　澄</t>
  </si>
  <si>
    <t>(</t>
  </si>
  <si>
    <t>梁　川　裕　美</t>
  </si>
  <si>
    <t>村　上　弥　生</t>
  </si>
  <si>
    <t>折　原　千絵子</t>
  </si>
  <si>
    <t>勝　田　満寿美</t>
  </si>
  <si>
    <t>林　　　美裕紀</t>
  </si>
  <si>
    <t>高　橋　美　穂</t>
  </si>
  <si>
    <t>高　橋　美紀子</t>
  </si>
  <si>
    <t>佐　藤　千　絵</t>
  </si>
  <si>
    <t>菅　原　みどり</t>
  </si>
  <si>
    <t>瀧　澤　真　生</t>
  </si>
  <si>
    <t>下　川　美　幸</t>
  </si>
  <si>
    <t>昆　　　春　菜</t>
  </si>
  <si>
    <t xml:space="preserve"> )</t>
  </si>
  <si>
    <t>吉　田　麻友子</t>
  </si>
  <si>
    <t>白百合</t>
  </si>
  <si>
    <t xml:space="preserve"> )</t>
  </si>
  <si>
    <t>渡　辺　春　菜</t>
  </si>
  <si>
    <t>伊　藤　美智江</t>
  </si>
  <si>
    <t xml:space="preserve"> )</t>
  </si>
  <si>
    <t>佐　藤　千　佳</t>
  </si>
  <si>
    <t>櫻　場　幸　恵</t>
  </si>
  <si>
    <t>大　宮　美　咲</t>
  </si>
  <si>
    <t>吉　田　理　美</t>
  </si>
  <si>
    <t>渡　邉　陽　子</t>
  </si>
  <si>
    <t>柴　田　理　江</t>
  </si>
  <si>
    <t>渡　辺　紗　綾</t>
  </si>
  <si>
    <t>(</t>
  </si>
  <si>
    <t>伊　藤　佳奈子</t>
  </si>
  <si>
    <t>本　木　博　子</t>
  </si>
  <si>
    <t>佐　藤　祐　香</t>
  </si>
  <si>
    <t>田　村　美奈都</t>
  </si>
  <si>
    <t>阿　部　ふみか</t>
  </si>
  <si>
    <t>清　水　沙　織</t>
  </si>
  <si>
    <t>鈴　木　　　瞳</t>
  </si>
  <si>
    <t>齊　藤　愛　里</t>
  </si>
  <si>
    <t xml:space="preserve"> )</t>
  </si>
  <si>
    <t>今　渕　祐　子</t>
  </si>
  <si>
    <t>鈴　木　美　里</t>
  </si>
  <si>
    <t>佐　藤　華　枝</t>
  </si>
  <si>
    <t>(</t>
  </si>
  <si>
    <t>千厩</t>
  </si>
  <si>
    <t>高　橋　幸　子</t>
  </si>
  <si>
    <t>太　田　明　芳</t>
  </si>
  <si>
    <t>伊　藤　美　希</t>
  </si>
  <si>
    <t>菅　原　美奈子</t>
  </si>
  <si>
    <t>高　橋　亜　美</t>
  </si>
  <si>
    <t>平舘</t>
  </si>
  <si>
    <t>菊　池　　　恵</t>
  </si>
  <si>
    <t>(</t>
  </si>
  <si>
    <t>熊　谷　恵　美</t>
  </si>
  <si>
    <t>遠　藤　あさ美</t>
  </si>
  <si>
    <t>相　原　彩　子</t>
  </si>
  <si>
    <t>千　葉　恵理子</t>
  </si>
  <si>
    <t>鈴　木　　　優</t>
  </si>
  <si>
    <t>(</t>
  </si>
  <si>
    <t>及　川　真　世</t>
  </si>
  <si>
    <t>須　藤　理　恵</t>
  </si>
  <si>
    <t>高　橋　美　里</t>
  </si>
  <si>
    <t>山　内　和　香</t>
  </si>
  <si>
    <t>中　野　純　子</t>
  </si>
  <si>
    <t>高　橋　志　保</t>
  </si>
  <si>
    <t>岩　崎　佳　奈</t>
  </si>
  <si>
    <t>伊　藤　春　花</t>
  </si>
  <si>
    <t>津志田　真　美</t>
  </si>
  <si>
    <t>専修大学北上</t>
  </si>
  <si>
    <t>沼宮内</t>
  </si>
  <si>
    <t>久慈農林</t>
  </si>
  <si>
    <t>広田水産</t>
  </si>
  <si>
    <t>葛巻</t>
  </si>
  <si>
    <t>盛岡白百合</t>
  </si>
  <si>
    <t>盛二</t>
  </si>
  <si>
    <t>盛女</t>
  </si>
  <si>
    <t>久商</t>
  </si>
  <si>
    <t>盛女</t>
  </si>
  <si>
    <t>盛北</t>
  </si>
  <si>
    <t>盛三</t>
  </si>
  <si>
    <t>盛一</t>
  </si>
  <si>
    <t>盛商</t>
  </si>
  <si>
    <t>青雲</t>
  </si>
  <si>
    <t>花北</t>
  </si>
  <si>
    <t>花南</t>
  </si>
  <si>
    <t>水商</t>
  </si>
  <si>
    <t>黒北</t>
  </si>
  <si>
    <t>黒南</t>
  </si>
  <si>
    <t>学院</t>
  </si>
  <si>
    <t>関二</t>
  </si>
  <si>
    <t>関一</t>
  </si>
  <si>
    <t>宮商</t>
  </si>
  <si>
    <t>Ｇ</t>
  </si>
  <si>
    <t>(</t>
  </si>
  <si>
    <t>Ｅ</t>
  </si>
  <si>
    <t>Ｈ</t>
  </si>
  <si>
    <t>Ｆ</t>
  </si>
  <si>
    <t>（</t>
  </si>
  <si>
    <t>）</t>
  </si>
  <si>
    <t>－ソフトテニス１５－</t>
  </si>
  <si>
    <t>Ｃ</t>
  </si>
  <si>
    <t>Ａ</t>
  </si>
  <si>
    <t>Ｄ</t>
  </si>
  <si>
    <t>Ｂ</t>
  </si>
  <si>
    <t>－ソフトテニス１４－</t>
  </si>
  <si>
    <t xml:space="preserve"> )</t>
  </si>
  <si>
    <t>(</t>
  </si>
  <si>
    <t xml:space="preserve"> )</t>
  </si>
  <si>
    <t>(</t>
  </si>
  <si>
    <t>盛岡市立</t>
  </si>
  <si>
    <t>高田</t>
  </si>
  <si>
    <t>岩谷堂</t>
  </si>
  <si>
    <t>盛岡大学附属</t>
  </si>
  <si>
    <t>前沢</t>
  </si>
  <si>
    <t>大船渡</t>
  </si>
  <si>
    <t>不来方</t>
  </si>
  <si>
    <t>水沢</t>
  </si>
  <si>
    <t>西和賀</t>
  </si>
  <si>
    <t>大東</t>
  </si>
  <si>
    <t>花巻北</t>
  </si>
  <si>
    <t>花北青雲</t>
  </si>
  <si>
    <t>遠野</t>
  </si>
  <si>
    <t>花巻南</t>
  </si>
  <si>
    <t>宮古</t>
  </si>
  <si>
    <t>釜石南</t>
  </si>
  <si>
    <t>花巻東</t>
  </si>
  <si>
    <t>黒沢尻南</t>
  </si>
  <si>
    <t>黒沢尻北</t>
  </si>
  <si>
    <t>千厩</t>
  </si>
  <si>
    <t>花泉</t>
  </si>
  <si>
    <t>宮古北</t>
  </si>
  <si>
    <t>岩泉</t>
  </si>
  <si>
    <t>大槌</t>
  </si>
  <si>
    <t>宮古商業</t>
  </si>
  <si>
    <t>久慈商業</t>
  </si>
  <si>
    <t>盛岡商業</t>
  </si>
  <si>
    <t>盛岡工業</t>
  </si>
  <si>
    <t>釜石工業</t>
  </si>
  <si>
    <t>大船渡工業</t>
  </si>
  <si>
    <t>宮古工業</t>
  </si>
  <si>
    <t>黒沢尻工業</t>
  </si>
  <si>
    <t>久慈工業</t>
  </si>
  <si>
    <t>水沢工業</t>
  </si>
  <si>
    <t>福岡工業</t>
  </si>
  <si>
    <t>水沢商業</t>
  </si>
  <si>
    <t>花巻農業</t>
  </si>
  <si>
    <t>大船渡農業</t>
  </si>
  <si>
    <t>盛岡第一</t>
  </si>
  <si>
    <t>盛岡第二</t>
  </si>
  <si>
    <t>一関学院</t>
  </si>
  <si>
    <t>一関第二</t>
  </si>
  <si>
    <t>一戸</t>
  </si>
  <si>
    <t>一関第一</t>
  </si>
  <si>
    <t>盛岡第三</t>
  </si>
  <si>
    <t>一関工業</t>
  </si>
  <si>
    <t>一関第二</t>
  </si>
  <si>
    <t>一関第一</t>
  </si>
  <si>
    <t>一戸</t>
  </si>
  <si>
    <t>一関学院</t>
  </si>
  <si>
    <t>盛岡第一</t>
  </si>
  <si>
    <t>平成１５年６月６日（金）９：００開始</t>
  </si>
  <si>
    <t>平成１５年６月７日（土）・８日（日）９：１５開始</t>
  </si>
  <si>
    <t>④</t>
  </si>
  <si>
    <t>千　葉　槙太郎</t>
  </si>
  <si>
    <t>松井端　　　望</t>
  </si>
  <si>
    <t>（</t>
  </si>
  <si>
    <t>④</t>
  </si>
  <si>
    <t>②</t>
  </si>
  <si>
    <t>③</t>
  </si>
  <si>
    <t>Ｄ</t>
  </si>
  <si>
    <t>Ｆ</t>
  </si>
  <si>
    <t>③</t>
  </si>
  <si>
    <t>②</t>
  </si>
  <si>
    <t>Ｈ</t>
  </si>
  <si>
    <t>Ｆ</t>
  </si>
  <si>
    <t>Ｃ</t>
  </si>
  <si>
    <t>Ｄ</t>
  </si>
  <si>
    <t>Ｈ</t>
  </si>
  <si>
    <t>Ｃ・Ｄ</t>
  </si>
  <si>
    <t>Ｅ・Ｆ</t>
  </si>
  <si>
    <t>Ｇ・Ｈ</t>
  </si>
  <si>
    <t>Ａ～Ｄ</t>
  </si>
  <si>
    <t>Ｅ～Ｈ</t>
  </si>
  <si>
    <t>磯　辺　直　輝</t>
  </si>
  <si>
    <t>戸　川　宗　純</t>
  </si>
  <si>
    <t>千　葉　槙太郎</t>
  </si>
  <si>
    <t>松井端　　　望</t>
  </si>
  <si>
    <t>齋　藤　大　治</t>
  </si>
  <si>
    <t>村　上　玄　磨</t>
  </si>
  <si>
    <t>吉　田　仁　夫</t>
  </si>
  <si>
    <t>④</t>
  </si>
  <si>
    <t>橋　場　崇　人</t>
  </si>
  <si>
    <t>中　野　裕　一</t>
  </si>
  <si>
    <t>山　口　沙　太</t>
  </si>
  <si>
    <t>八重樫　　　猛</t>
  </si>
  <si>
    <t>山　舘　由　大</t>
  </si>
  <si>
    <t>玉　舘　隆　行</t>
  </si>
  <si>
    <t>川　邊　謙　介</t>
  </si>
  <si>
    <t>鈴　木　弘　樹</t>
  </si>
  <si>
    <t>優勝</t>
  </si>
  <si>
    <t>準優勝</t>
  </si>
  <si>
    <t>小　野　亮　太</t>
  </si>
  <si>
    <t>深　沢　遼　平</t>
  </si>
  <si>
    <t>田　山　聖　也</t>
  </si>
  <si>
    <t>中　村　一　樹</t>
  </si>
  <si>
    <t>黒沢尻北</t>
  </si>
  <si>
    <t>一部団体戦女子</t>
  </si>
  <si>
    <t>畠山未夢</t>
  </si>
  <si>
    <t>上沢笑美子</t>
  </si>
  <si>
    <t>佐藤志保</t>
  </si>
  <si>
    <t>日山　薫</t>
  </si>
  <si>
    <t>名須川美里</t>
  </si>
  <si>
    <t>瀧澤真生</t>
  </si>
  <si>
    <t>菅原　遥</t>
  </si>
  <si>
    <t>高山真喜子</t>
  </si>
  <si>
    <t>川原木明美</t>
  </si>
  <si>
    <t>加藤あゆみ</t>
  </si>
  <si>
    <t>澤田千恵</t>
  </si>
  <si>
    <t>工藤千佳</t>
  </si>
  <si>
    <t>Ｂ</t>
  </si>
  <si>
    <t>冨岡美友紀</t>
  </si>
  <si>
    <t>吉田千夏</t>
  </si>
  <si>
    <t>吉田麻友子</t>
  </si>
  <si>
    <t>大宮美咲</t>
  </si>
  <si>
    <t>遠藤希結</t>
  </si>
  <si>
    <t>阿部真美子</t>
  </si>
  <si>
    <t>伊藤美智江</t>
  </si>
  <si>
    <t>渡邊陽子</t>
  </si>
  <si>
    <t>宍戸真澄</t>
  </si>
  <si>
    <t>佐藤千絵</t>
  </si>
  <si>
    <t>遠山弥生</t>
  </si>
  <si>
    <t>及川　舞</t>
  </si>
  <si>
    <t>Ｅ</t>
  </si>
  <si>
    <t>Ｇ</t>
  </si>
  <si>
    <t>澤口　梓</t>
  </si>
  <si>
    <t>藤原未妃</t>
  </si>
  <si>
    <t>金澤早希</t>
  </si>
  <si>
    <t>佐藤麻衣子</t>
  </si>
  <si>
    <t>高柳香代子</t>
  </si>
  <si>
    <t>横田麻由利</t>
  </si>
  <si>
    <t>加藤有紀</t>
  </si>
  <si>
    <t>高橋夏美</t>
  </si>
  <si>
    <t>及川真世</t>
  </si>
  <si>
    <t>高橋美里</t>
  </si>
  <si>
    <t>本木博子</t>
  </si>
  <si>
    <t>清水沙織</t>
  </si>
  <si>
    <t>Ａ・Ｂ</t>
  </si>
  <si>
    <t>高橋佳奈絵</t>
  </si>
  <si>
    <t>村上美苗</t>
  </si>
  <si>
    <t>千葉恵梨子</t>
  </si>
  <si>
    <t>石川優雅</t>
  </si>
  <si>
    <t>佐藤　好</t>
  </si>
  <si>
    <t>千葉　彩</t>
  </si>
  <si>
    <t>岡本彩永</t>
  </si>
  <si>
    <t>野々村和美</t>
  </si>
  <si>
    <t>本宮芳恵</t>
  </si>
  <si>
    <t>佐藤由紀</t>
  </si>
  <si>
    <t>井上　恵</t>
  </si>
  <si>
    <t>高橋美穂</t>
  </si>
  <si>
    <t>鈴木　優</t>
  </si>
  <si>
    <t>須藤理恵</t>
  </si>
  <si>
    <t>［東北大会出場決定戦］</t>
  </si>
  <si>
    <t>（</t>
  </si>
  <si>
    <t>②</t>
  </si>
  <si>
    <t>）</t>
  </si>
  <si>
    <t>－</t>
  </si>
  <si>
    <t>（</t>
  </si>
  <si>
    <t>）</t>
  </si>
  <si>
    <t>－</t>
  </si>
  <si>
    <t>②</t>
  </si>
  <si>
    <t>（</t>
  </si>
  <si>
    <t>）</t>
  </si>
  <si>
    <t>－</t>
  </si>
  <si>
    <t>②</t>
  </si>
  <si>
    <t>（</t>
  </si>
  <si>
    <t>）</t>
  </si>
  <si>
    <t>－</t>
  </si>
  <si>
    <t>（</t>
  </si>
  <si>
    <t>）</t>
  </si>
  <si>
    <t>－</t>
  </si>
  <si>
    <t>②</t>
  </si>
  <si>
    <t>〔準々決勝〕</t>
  </si>
  <si>
    <t>〔準決勝〕</t>
  </si>
  <si>
    <t>〔決勝〕</t>
  </si>
  <si>
    <t>第３位</t>
  </si>
  <si>
    <t>第５位</t>
  </si>
  <si>
    <t>（</t>
  </si>
  <si>
    <t>④</t>
  </si>
  <si>
    <t>）</t>
  </si>
  <si>
    <t>－</t>
  </si>
  <si>
    <t>（</t>
  </si>
  <si>
    <t>）</t>
  </si>
  <si>
    <t>－</t>
  </si>
  <si>
    <t>④</t>
  </si>
  <si>
    <t>（</t>
  </si>
  <si>
    <t>④</t>
  </si>
  <si>
    <t>）</t>
  </si>
  <si>
    <t>－</t>
  </si>
  <si>
    <t>（</t>
  </si>
  <si>
    <t>）</t>
  </si>
  <si>
    <t>－</t>
  </si>
  <si>
    <t>④</t>
  </si>
  <si>
    <t>（</t>
  </si>
  <si>
    <t>）</t>
  </si>
  <si>
    <t>－</t>
  </si>
  <si>
    <t>（</t>
  </si>
  <si>
    <t>）</t>
  </si>
  <si>
    <t>－</t>
  </si>
  <si>
    <t>④</t>
  </si>
  <si>
    <t>（</t>
  </si>
  <si>
    <t>④</t>
  </si>
  <si>
    <t>）</t>
  </si>
  <si>
    <t>－</t>
  </si>
  <si>
    <t>（</t>
  </si>
  <si>
    <t>）</t>
  </si>
  <si>
    <t>－</t>
  </si>
  <si>
    <t>④</t>
  </si>
  <si>
    <t>④</t>
  </si>
  <si>
    <t>④</t>
  </si>
  <si>
    <t>－</t>
  </si>
  <si>
    <t>（</t>
  </si>
  <si>
    <t>）</t>
  </si>
  <si>
    <t>－</t>
  </si>
  <si>
    <t>④</t>
  </si>
  <si>
    <t>盛岡白百合高校</t>
  </si>
  <si>
    <t>水沢 高校</t>
  </si>
  <si>
    <t>軽米 高校</t>
  </si>
  <si>
    <t>高田 高校</t>
  </si>
  <si>
    <t>盛岡女子 高校</t>
  </si>
  <si>
    <t>黒沢尻南 高校</t>
  </si>
  <si>
    <t>水沢商業 高校</t>
  </si>
  <si>
    <t>盛岡第二 高校</t>
  </si>
  <si>
    <t>黒沢尻北 高校</t>
  </si>
  <si>
    <t>岩手 高校</t>
  </si>
  <si>
    <t>千葉槙太郎</t>
  </si>
  <si>
    <t>田山　聖也</t>
  </si>
  <si>
    <t>松井端　望</t>
  </si>
  <si>
    <t>中村　一樹</t>
  </si>
  <si>
    <t>橋場　崇人</t>
  </si>
  <si>
    <t>高橋　隆一</t>
  </si>
  <si>
    <t>中野　裕一</t>
  </si>
  <si>
    <t>杉田　崇和</t>
  </si>
  <si>
    <t>村上　玄磨</t>
  </si>
  <si>
    <t>田村　昇也</t>
  </si>
  <si>
    <t>吉田　仁夫</t>
  </si>
  <si>
    <t>吉田　祐真</t>
  </si>
  <si>
    <t>一関第二 高校</t>
  </si>
  <si>
    <t>花巻南 高校</t>
  </si>
  <si>
    <t>猪股　　智</t>
  </si>
  <si>
    <t>佐藤　純平</t>
  </si>
  <si>
    <t>阿部　千春</t>
  </si>
  <si>
    <t>千葉　聡彦</t>
  </si>
  <si>
    <t>平野　　伸</t>
  </si>
  <si>
    <t>阿部　修顕</t>
  </si>
  <si>
    <t>佐々木雄豪</t>
  </si>
  <si>
    <t>千葉　洋平</t>
  </si>
  <si>
    <t>小原　文成</t>
  </si>
  <si>
    <t>千田亜斗里</t>
  </si>
  <si>
    <t>戸来　洋祐</t>
  </si>
  <si>
    <t>高林　孝介</t>
  </si>
  <si>
    <t>朝倉　拓也</t>
  </si>
  <si>
    <t>沼崎　文洋</t>
  </si>
  <si>
    <t>菊池　雄一</t>
  </si>
  <si>
    <t xml:space="preserve">奥山　修一 </t>
  </si>
  <si>
    <t>山口　沙太</t>
  </si>
  <si>
    <t>斉藤　徳道</t>
  </si>
  <si>
    <t>八重樫　猛</t>
  </si>
  <si>
    <t>浅水　隆大</t>
  </si>
  <si>
    <t>宮野　里史</t>
  </si>
  <si>
    <t>石井　　匡</t>
  </si>
  <si>
    <t>伊藤　弘樹</t>
  </si>
  <si>
    <t>高田 高校</t>
  </si>
  <si>
    <t xml:space="preserve">石川　裕貴 </t>
  </si>
  <si>
    <t>一方井恭平</t>
  </si>
  <si>
    <t>吉田　匡宏</t>
  </si>
  <si>
    <t>一方井哲平</t>
  </si>
  <si>
    <t>及川　幸彦</t>
  </si>
  <si>
    <t>小笠原利弥</t>
  </si>
  <si>
    <t>菅野　利八</t>
  </si>
  <si>
    <t>伊藤秀一郎</t>
  </si>
  <si>
    <t>鈴木　　守</t>
  </si>
  <si>
    <t>笹森　祐太</t>
  </si>
  <si>
    <t>千葉　浩紀</t>
  </si>
  <si>
    <t>高橋　卓也</t>
  </si>
  <si>
    <t>菊池　康二</t>
  </si>
  <si>
    <t>菊池　康二</t>
  </si>
  <si>
    <t>盛岡工業 高校</t>
  </si>
  <si>
    <t>不来方 高校</t>
  </si>
  <si>
    <t>一部団体戦男子</t>
  </si>
  <si>
    <t>黒沢尻工業高校</t>
  </si>
  <si>
    <t>黒    北</t>
  </si>
  <si>
    <t>岩手</t>
  </si>
  <si>
    <t>南　郷　国　豊</t>
  </si>
  <si>
    <t>盛一</t>
  </si>
  <si>
    <t>立　野　貴　芳</t>
  </si>
  <si>
    <t>水沢</t>
  </si>
  <si>
    <t>瀬　川　　　晃</t>
  </si>
  <si>
    <t>千　葉　純　平</t>
  </si>
  <si>
    <t>鵜　浦　真　伍</t>
  </si>
  <si>
    <t>大船渡</t>
  </si>
  <si>
    <t>佐　藤　貴　文</t>
  </si>
  <si>
    <t>釜工</t>
  </si>
  <si>
    <t>鈴　木　洋　平</t>
  </si>
  <si>
    <t>佐々木　博　登</t>
  </si>
  <si>
    <t>大　渕　明　文</t>
  </si>
  <si>
    <t>宮商</t>
  </si>
  <si>
    <t>伊　東　新　吾</t>
  </si>
  <si>
    <t>宮工</t>
  </si>
  <si>
    <t>崎　尾　達　朗</t>
  </si>
  <si>
    <t>遠　藤　慎之介</t>
  </si>
  <si>
    <t>石　宇　直　樹</t>
  </si>
  <si>
    <t>久   工</t>
  </si>
  <si>
    <t>萩　野　信　吾</t>
  </si>
  <si>
    <t>遠野</t>
  </si>
  <si>
    <t>大粒来　　　寿</t>
  </si>
  <si>
    <t>菊　池　　　徹</t>
  </si>
  <si>
    <t>高　橋　隆　一</t>
  </si>
  <si>
    <t>猪　股　　　智</t>
  </si>
  <si>
    <t>関二</t>
  </si>
  <si>
    <t>杉　田　嵩　和</t>
  </si>
  <si>
    <t>佐　藤　純　平</t>
  </si>
  <si>
    <t>伊　藤　　　健</t>
  </si>
  <si>
    <t>黒工</t>
  </si>
  <si>
    <t>堀　口　大　地</t>
  </si>
  <si>
    <t>盛大附</t>
  </si>
  <si>
    <t>小田島　直　之</t>
  </si>
  <si>
    <t>中　村　康　宏</t>
  </si>
  <si>
    <t>米　澤　　　新</t>
  </si>
  <si>
    <t>福岡</t>
  </si>
  <si>
    <t>軽米</t>
  </si>
  <si>
    <t>菅　　　亮　平</t>
  </si>
  <si>
    <t>千　葉　祐　太</t>
  </si>
  <si>
    <t>学院</t>
  </si>
  <si>
    <t>菅　原　充　央</t>
  </si>
  <si>
    <t>関一</t>
  </si>
  <si>
    <t>小　岩　和　康</t>
  </si>
  <si>
    <t>千　葉　史　哉</t>
  </si>
  <si>
    <t>及　川　幸　彦</t>
  </si>
  <si>
    <t>高田</t>
  </si>
  <si>
    <t>安　木　孔　明</t>
  </si>
  <si>
    <t>菅　野　利　八</t>
  </si>
  <si>
    <t>佐々木　亮　大</t>
  </si>
  <si>
    <t>菊　地　伸　良</t>
  </si>
  <si>
    <t>岩谷堂</t>
  </si>
  <si>
    <t>菊　池　康　二</t>
  </si>
  <si>
    <t>花南</t>
  </si>
  <si>
    <t>今　野　雄　太</t>
  </si>
  <si>
    <t>阿　部　千　春</t>
  </si>
  <si>
    <t>小　菅　勇　也</t>
  </si>
  <si>
    <t>佐々木　直　人</t>
  </si>
  <si>
    <t>下川原　裕　樹</t>
  </si>
  <si>
    <t>竹　下　結　希</t>
  </si>
  <si>
    <t>菊　池　寛　之</t>
  </si>
  <si>
    <t>釜南</t>
  </si>
  <si>
    <t>富　沢　大　機</t>
  </si>
  <si>
    <t>佐　藤　拓　弥</t>
  </si>
  <si>
    <t>長　澤　　　昂</t>
  </si>
  <si>
    <t>一方井　恭　平</t>
  </si>
  <si>
    <t>不来方</t>
  </si>
  <si>
    <t>和　山　史　隆</t>
  </si>
  <si>
    <t>一方井　哲　平</t>
  </si>
  <si>
    <t>渡　辺　友　浩</t>
  </si>
  <si>
    <t>小　林　利　明</t>
  </si>
  <si>
    <t>小　節　　　忠</t>
  </si>
  <si>
    <t>久    商</t>
  </si>
  <si>
    <t>奥　谷　俊　一</t>
  </si>
  <si>
    <t>三　上　　　徹</t>
  </si>
  <si>
    <t>安　田　恭　介</t>
  </si>
  <si>
    <t>久慈</t>
  </si>
  <si>
    <t>高　林　孝　介</t>
  </si>
  <si>
    <t>盛工</t>
  </si>
  <si>
    <t>新　淵　俊　也</t>
  </si>
  <si>
    <t>沼　崎　文　洋</t>
  </si>
  <si>
    <t>久   商</t>
  </si>
  <si>
    <t>山　本　　　弦</t>
  </si>
  <si>
    <t>渕　向　卓　真</t>
  </si>
  <si>
    <t>市立</t>
  </si>
  <si>
    <t>工　藤　直　幸</t>
  </si>
  <si>
    <t>吉　田　文　也</t>
  </si>
  <si>
    <t>千　葉　聡　彦</t>
  </si>
  <si>
    <t>宮　崎　　　光</t>
  </si>
  <si>
    <t>花東</t>
  </si>
  <si>
    <t>猪　股　　　渉</t>
  </si>
  <si>
    <t>小　原　正　大</t>
  </si>
  <si>
    <t>高　平　泰　敬</t>
  </si>
  <si>
    <t>本　所　翔　平</t>
  </si>
  <si>
    <t>黒北</t>
  </si>
  <si>
    <t>小　川　拓　也</t>
  </si>
  <si>
    <t>村　上　直　樹</t>
  </si>
  <si>
    <t>奥　山　修　一</t>
  </si>
  <si>
    <t>盛   工</t>
  </si>
  <si>
    <t>佐　藤　和　貴</t>
  </si>
  <si>
    <t>齋　藤　徳　道</t>
  </si>
  <si>
    <t>小野寺　和　哉</t>
  </si>
  <si>
    <t>小　川　俊　輔</t>
  </si>
  <si>
    <t>八重樫　貴　一</t>
  </si>
  <si>
    <t>上　居　卓　史</t>
  </si>
  <si>
    <t>及　川　　　覚</t>
  </si>
  <si>
    <t>工　藤　　　敬</t>
  </si>
  <si>
    <t>佐々木　淳　也</t>
  </si>
  <si>
    <t>村　上　一　行</t>
  </si>
  <si>
    <t>永　野　邦　明</t>
  </si>
  <si>
    <t>重　立　宏　明</t>
  </si>
  <si>
    <t>渡　邊　　　聡</t>
  </si>
  <si>
    <t>大東</t>
  </si>
  <si>
    <t>村　上　大　樹</t>
  </si>
  <si>
    <t>昆　野　　　優</t>
  </si>
  <si>
    <t>平　野　　　伸</t>
  </si>
  <si>
    <t>小野寺　翔　平</t>
  </si>
  <si>
    <t>佐々木　雄　豪</t>
  </si>
  <si>
    <t>外　山　　　翼</t>
  </si>
  <si>
    <t>田　端　隆　太</t>
  </si>
  <si>
    <t>小　原　文　成</t>
  </si>
  <si>
    <t>金　野　佳　祐</t>
  </si>
  <si>
    <t>戸　来　洋　祐</t>
  </si>
  <si>
    <t>大　橋　　　有</t>
  </si>
  <si>
    <t>伊　藤　弘　樹</t>
  </si>
  <si>
    <t>石　井　　　匡</t>
  </si>
  <si>
    <t>朝　倉　拓　也</t>
  </si>
  <si>
    <t>笹　原　裕　樹</t>
  </si>
  <si>
    <t>菊　池　雄　一</t>
  </si>
  <si>
    <t>茂　市　耕　平</t>
  </si>
  <si>
    <t>千　田　康　博</t>
  </si>
  <si>
    <t>関工</t>
  </si>
  <si>
    <t>石　川　裕　貴</t>
  </si>
  <si>
    <t>小野寺　　　康</t>
  </si>
  <si>
    <t>千　葉　浩　紀</t>
  </si>
  <si>
    <t>中　村　聖　志</t>
  </si>
  <si>
    <t>淺　水　隆　大</t>
  </si>
  <si>
    <t>盛 工</t>
  </si>
  <si>
    <t>工　藤　優　輝</t>
  </si>
  <si>
    <t>宮　野　里　史</t>
  </si>
  <si>
    <t>田　村　昇　也</t>
  </si>
  <si>
    <t>佐　野　広　幸</t>
  </si>
  <si>
    <t>吉　田　祐　真</t>
  </si>
  <si>
    <t>野　口　ユキオ</t>
  </si>
  <si>
    <t>瀬　川　裕　幸</t>
  </si>
  <si>
    <t>青雲</t>
  </si>
  <si>
    <t>及　川　大　介</t>
  </si>
  <si>
    <t>久　保　　　誠</t>
  </si>
  <si>
    <t>佐々木　太　祐</t>
  </si>
  <si>
    <t>専北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</si>
</sst>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/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dotted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dotted"/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dotted"/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dotted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dotted"/>
    </border>
    <border>
      <left style="dotted"/>
      <right style="thin">
        <color indexed="10"/>
      </right>
      <top>
        <color indexed="63"/>
      </top>
      <bottom>
        <color indexed="63"/>
      </bottom>
    </border>
    <border>
      <left style="dotted"/>
      <right style="dotted"/>
      <top style="thin">
        <color indexed="10"/>
      </top>
      <bottom>
        <color indexed="63"/>
      </bottom>
    </border>
    <border>
      <left style="dotted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dotted"/>
      <bottom>
        <color indexed="63"/>
      </bottom>
    </border>
    <border>
      <left style="thin">
        <color indexed="10"/>
      </left>
      <right>
        <color indexed="63"/>
      </right>
      <top style="dotted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tted"/>
      <right style="dotted"/>
      <top>
        <color indexed="63"/>
      </top>
      <bottom style="thin">
        <color indexed="10"/>
      </bottom>
    </border>
    <border>
      <left>
        <color indexed="63"/>
      </left>
      <right style="dotted"/>
      <top>
        <color indexed="63"/>
      </top>
      <bottom style="thin">
        <color indexed="10"/>
      </bottom>
    </border>
    <border>
      <left style="dotted"/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dotted"/>
      <top>
        <color indexed="63"/>
      </top>
      <bottom style="dotted"/>
    </border>
    <border>
      <left>
        <color indexed="63"/>
      </left>
      <right style="dotted"/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tted"/>
    </border>
    <border>
      <left>
        <color indexed="63"/>
      </left>
      <right style="hair"/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8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right" vertical="top"/>
    </xf>
    <xf numFmtId="0" fontId="3" fillId="0" borderId="37" xfId="0" applyFont="1" applyBorder="1" applyAlignment="1">
      <alignment vertical="center"/>
    </xf>
    <xf numFmtId="0" fontId="3" fillId="0" borderId="20" xfId="0" applyFont="1" applyBorder="1" applyAlignment="1">
      <alignment horizontal="right" vertical="top"/>
    </xf>
    <xf numFmtId="0" fontId="4" fillId="0" borderId="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44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46" xfId="0" applyFont="1" applyBorder="1" applyAlignment="1">
      <alignment vertical="center"/>
    </xf>
    <xf numFmtId="0" fontId="9" fillId="0" borderId="43" xfId="0" applyFont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48" xfId="0" applyFont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49" xfId="0" applyFont="1" applyBorder="1" applyAlignment="1">
      <alignment vertical="center"/>
    </xf>
    <xf numFmtId="0" fontId="9" fillId="0" borderId="45" xfId="0" applyFont="1" applyBorder="1" applyAlignment="1">
      <alignment horizontal="distributed" vertical="center"/>
    </xf>
    <xf numFmtId="0" fontId="9" fillId="0" borderId="50" xfId="0" applyFont="1" applyFill="1" applyBorder="1" applyAlignment="1">
      <alignment horizontal="distributed"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SheetLayoutView="100" workbookViewId="0" topLeftCell="A23">
      <selection activeCell="X43" sqref="X43"/>
    </sheetView>
  </sheetViews>
  <sheetFormatPr defaultColWidth="9.00390625" defaultRowHeight="13.5"/>
  <cols>
    <col min="1" max="1" width="3.875" style="1" customWidth="1"/>
    <col min="2" max="2" width="3.875" style="1" hidden="1" customWidth="1"/>
    <col min="3" max="3" width="13.125" style="1" bestFit="1" customWidth="1"/>
    <col min="4" max="4" width="2.375" style="1" bestFit="1" customWidth="1"/>
    <col min="5" max="5" width="8.00390625" style="20" bestFit="1" customWidth="1"/>
    <col min="6" max="6" width="3.25390625" style="1" bestFit="1" customWidth="1"/>
    <col min="7" max="18" width="2.625" style="1" customWidth="1"/>
    <col min="19" max="19" width="3.25390625" style="1" hidden="1" customWidth="1"/>
    <col min="20" max="20" width="13.125" style="1" customWidth="1"/>
    <col min="21" max="21" width="2.375" style="1" bestFit="1" customWidth="1"/>
    <col min="22" max="22" width="8.00390625" style="19" bestFit="1" customWidth="1"/>
    <col min="23" max="23" width="3.25390625" style="1" bestFit="1" customWidth="1"/>
    <col min="24" max="24" width="3.625" style="1" bestFit="1" customWidth="1"/>
    <col min="25" max="16384" width="9.00390625" style="1" customWidth="1"/>
  </cols>
  <sheetData>
    <row r="1" spans="1:24" ht="19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ht="19.5" customHeight="1"/>
    <row r="3" ht="19.5" customHeight="1"/>
    <row r="4" ht="19.5" customHeight="1"/>
    <row r="5" spans="1:24" ht="19.5" customHeight="1">
      <c r="A5" s="112">
        <v>1</v>
      </c>
      <c r="B5" s="18">
        <v>1</v>
      </c>
      <c r="C5" s="2" t="s">
        <v>350</v>
      </c>
      <c r="D5" s="109" t="s">
        <v>168</v>
      </c>
      <c r="E5" s="117" t="s">
        <v>555</v>
      </c>
      <c r="F5" s="109" t="s">
        <v>68</v>
      </c>
      <c r="G5" s="7"/>
      <c r="H5" s="7"/>
      <c r="I5" s="25" t="s">
        <v>327</v>
      </c>
      <c r="P5" s="32" t="s">
        <v>327</v>
      </c>
      <c r="S5" s="18">
        <v>9</v>
      </c>
      <c r="T5" s="2" t="s">
        <v>348</v>
      </c>
      <c r="U5" s="109" t="s">
        <v>168</v>
      </c>
      <c r="V5" s="110" t="s">
        <v>638</v>
      </c>
      <c r="W5" s="109" t="s">
        <v>68</v>
      </c>
      <c r="X5" s="112">
        <v>18</v>
      </c>
    </row>
    <row r="6" spans="1:24" ht="19.5" customHeight="1">
      <c r="A6" s="112"/>
      <c r="B6" s="18">
        <v>2</v>
      </c>
      <c r="C6" s="2" t="s">
        <v>351</v>
      </c>
      <c r="D6" s="109"/>
      <c r="E6" s="118"/>
      <c r="F6" s="109"/>
      <c r="G6" s="34"/>
      <c r="H6" s="37"/>
      <c r="O6" s="32" t="s">
        <v>327</v>
      </c>
      <c r="P6" s="29"/>
      <c r="Q6" s="30"/>
      <c r="R6" s="34"/>
      <c r="S6" s="18">
        <v>10</v>
      </c>
      <c r="T6" s="2" t="s">
        <v>349</v>
      </c>
      <c r="U6" s="109"/>
      <c r="V6" s="111"/>
      <c r="W6" s="109"/>
      <c r="X6" s="112"/>
    </row>
    <row r="7" spans="1:24" ht="19.5" customHeight="1">
      <c r="A7" s="112">
        <v>2</v>
      </c>
      <c r="B7" s="18">
        <v>33</v>
      </c>
      <c r="C7" s="2" t="s">
        <v>639</v>
      </c>
      <c r="D7" s="109" t="s">
        <v>168</v>
      </c>
      <c r="E7" s="117" t="s">
        <v>593</v>
      </c>
      <c r="F7" s="109" t="s">
        <v>68</v>
      </c>
      <c r="H7" s="25">
        <v>0</v>
      </c>
      <c r="I7" s="27"/>
      <c r="J7" s="25" t="s">
        <v>327</v>
      </c>
      <c r="O7" s="44"/>
      <c r="P7" s="7"/>
      <c r="Q7" s="9"/>
      <c r="R7" s="3"/>
      <c r="S7" s="7">
        <v>55</v>
      </c>
      <c r="T7" s="2" t="s">
        <v>640</v>
      </c>
      <c r="U7" s="109" t="s">
        <v>168</v>
      </c>
      <c r="V7" s="110" t="s">
        <v>641</v>
      </c>
      <c r="W7" s="109" t="s">
        <v>68</v>
      </c>
      <c r="X7" s="112">
        <v>19</v>
      </c>
    </row>
    <row r="8" spans="1:24" ht="19.5" customHeight="1">
      <c r="A8" s="112"/>
      <c r="B8" s="18">
        <v>34</v>
      </c>
      <c r="C8" s="2" t="s">
        <v>642</v>
      </c>
      <c r="D8" s="109"/>
      <c r="E8" s="118"/>
      <c r="F8" s="109"/>
      <c r="G8" s="4"/>
      <c r="H8" s="8"/>
      <c r="I8" s="11"/>
      <c r="J8" s="42"/>
      <c r="N8" s="32" t="s">
        <v>327</v>
      </c>
      <c r="O8" s="29"/>
      <c r="P8" s="35">
        <v>1</v>
      </c>
      <c r="S8" s="1">
        <v>56</v>
      </c>
      <c r="T8" s="2" t="s">
        <v>643</v>
      </c>
      <c r="U8" s="109"/>
      <c r="V8" s="111"/>
      <c r="W8" s="109"/>
      <c r="X8" s="112"/>
    </row>
    <row r="9" spans="1:24" ht="19.5" customHeight="1">
      <c r="A9" s="112">
        <v>3</v>
      </c>
      <c r="B9" s="18">
        <v>107</v>
      </c>
      <c r="C9" s="2" t="s">
        <v>644</v>
      </c>
      <c r="D9" s="109" t="s">
        <v>168</v>
      </c>
      <c r="E9" s="117" t="s">
        <v>583</v>
      </c>
      <c r="F9" s="109" t="s">
        <v>68</v>
      </c>
      <c r="G9" s="29"/>
      <c r="H9" s="30"/>
      <c r="I9" s="28">
        <v>0</v>
      </c>
      <c r="J9" s="42"/>
      <c r="N9" s="44"/>
      <c r="O9" s="7"/>
      <c r="P9" s="36">
        <v>1</v>
      </c>
      <c r="S9" s="1">
        <v>67</v>
      </c>
      <c r="T9" s="2" t="s">
        <v>645</v>
      </c>
      <c r="U9" s="109" t="s">
        <v>168</v>
      </c>
      <c r="V9" s="110" t="s">
        <v>646</v>
      </c>
      <c r="W9" s="109" t="s">
        <v>68</v>
      </c>
      <c r="X9" s="112">
        <v>20</v>
      </c>
    </row>
    <row r="10" spans="1:24" ht="19.5" customHeight="1">
      <c r="A10" s="112"/>
      <c r="B10" s="18">
        <v>108</v>
      </c>
      <c r="C10" s="2" t="s">
        <v>647</v>
      </c>
      <c r="D10" s="109"/>
      <c r="E10" s="118"/>
      <c r="F10" s="109"/>
      <c r="H10" s="28" t="s">
        <v>327</v>
      </c>
      <c r="I10" s="7"/>
      <c r="J10" s="27"/>
      <c r="K10" s="25" t="s">
        <v>327</v>
      </c>
      <c r="N10" s="44"/>
      <c r="O10" s="7"/>
      <c r="P10" s="11"/>
      <c r="Q10" s="5"/>
      <c r="R10" s="6"/>
      <c r="S10" s="7">
        <v>68</v>
      </c>
      <c r="T10" s="2" t="s">
        <v>648</v>
      </c>
      <c r="U10" s="109"/>
      <c r="V10" s="111"/>
      <c r="W10" s="109"/>
      <c r="X10" s="112"/>
    </row>
    <row r="11" spans="1:24" ht="19.5" customHeight="1">
      <c r="A11" s="112">
        <v>4</v>
      </c>
      <c r="B11" s="18">
        <v>131</v>
      </c>
      <c r="C11" s="2" t="s">
        <v>649</v>
      </c>
      <c r="D11" s="109" t="s">
        <v>49</v>
      </c>
      <c r="E11" s="117" t="s">
        <v>570</v>
      </c>
      <c r="F11" s="109" t="s">
        <v>48</v>
      </c>
      <c r="I11" s="23">
        <v>2</v>
      </c>
      <c r="J11" s="7"/>
      <c r="K11" s="42"/>
      <c r="N11" s="44"/>
      <c r="O11" s="35">
        <v>1</v>
      </c>
      <c r="P11" s="37"/>
      <c r="Q11" s="27"/>
      <c r="R11" s="21"/>
      <c r="S11" s="7">
        <v>77</v>
      </c>
      <c r="T11" s="2" t="s">
        <v>650</v>
      </c>
      <c r="U11" s="109" t="s">
        <v>49</v>
      </c>
      <c r="V11" s="110" t="s">
        <v>651</v>
      </c>
      <c r="W11" s="109" t="s">
        <v>48</v>
      </c>
      <c r="X11" s="112">
        <v>21</v>
      </c>
    </row>
    <row r="12" spans="1:24" ht="19.5" customHeight="1">
      <c r="A12" s="112"/>
      <c r="B12" s="18">
        <v>132</v>
      </c>
      <c r="C12" s="2" t="s">
        <v>652</v>
      </c>
      <c r="D12" s="109"/>
      <c r="E12" s="118"/>
      <c r="F12" s="109"/>
      <c r="G12" s="6"/>
      <c r="H12" s="4"/>
      <c r="I12" s="8"/>
      <c r="J12" s="7"/>
      <c r="K12" s="42"/>
      <c r="M12" s="32">
        <v>2</v>
      </c>
      <c r="N12" s="29"/>
      <c r="O12" s="107" t="s">
        <v>265</v>
      </c>
      <c r="P12" s="35" t="s">
        <v>327</v>
      </c>
      <c r="S12" s="1">
        <v>78</v>
      </c>
      <c r="T12" s="2" t="s">
        <v>653</v>
      </c>
      <c r="U12" s="109"/>
      <c r="V12" s="111"/>
      <c r="W12" s="109"/>
      <c r="X12" s="112"/>
    </row>
    <row r="13" spans="1:24" ht="19.5" customHeight="1">
      <c r="A13" s="112">
        <v>5</v>
      </c>
      <c r="B13" s="18">
        <v>39</v>
      </c>
      <c r="C13" s="2" t="s">
        <v>654</v>
      </c>
      <c r="D13" s="109" t="s">
        <v>258</v>
      </c>
      <c r="E13" s="117" t="s">
        <v>655</v>
      </c>
      <c r="F13" s="109" t="s">
        <v>58</v>
      </c>
      <c r="G13" s="21"/>
      <c r="H13" s="29"/>
      <c r="I13" s="30"/>
      <c r="J13" s="28">
        <v>2</v>
      </c>
      <c r="K13" s="42"/>
      <c r="N13" s="11"/>
      <c r="O13" s="115"/>
      <c r="P13" s="32" t="s">
        <v>327</v>
      </c>
      <c r="S13" s="1">
        <v>37</v>
      </c>
      <c r="T13" s="2" t="s">
        <v>656</v>
      </c>
      <c r="U13" s="109" t="s">
        <v>258</v>
      </c>
      <c r="V13" s="110" t="s">
        <v>556</v>
      </c>
      <c r="W13" s="109" t="s">
        <v>58</v>
      </c>
      <c r="X13" s="112">
        <v>22</v>
      </c>
    </row>
    <row r="14" spans="1:24" ht="19.5" customHeight="1">
      <c r="A14" s="112"/>
      <c r="B14" s="18">
        <v>40</v>
      </c>
      <c r="C14" s="2" t="s">
        <v>657</v>
      </c>
      <c r="D14" s="109"/>
      <c r="E14" s="118"/>
      <c r="F14" s="109"/>
      <c r="I14" s="28" t="s">
        <v>327</v>
      </c>
      <c r="J14" s="107" t="s">
        <v>266</v>
      </c>
      <c r="K14" s="27"/>
      <c r="L14" s="25" t="s">
        <v>327</v>
      </c>
      <c r="N14" s="11"/>
      <c r="O14" s="36">
        <v>2</v>
      </c>
      <c r="P14" s="29"/>
      <c r="Q14" s="30"/>
      <c r="R14" s="34"/>
      <c r="S14" s="7">
        <v>38</v>
      </c>
      <c r="T14" s="2" t="s">
        <v>658</v>
      </c>
      <c r="U14" s="109"/>
      <c r="V14" s="111"/>
      <c r="W14" s="109"/>
      <c r="X14" s="112"/>
    </row>
    <row r="15" spans="1:24" ht="19.5" customHeight="1">
      <c r="A15" s="112">
        <v>6</v>
      </c>
      <c r="B15" s="18">
        <v>119</v>
      </c>
      <c r="C15" s="2" t="s">
        <v>659</v>
      </c>
      <c r="D15" s="109" t="s">
        <v>49</v>
      </c>
      <c r="E15" s="117" t="s">
        <v>566</v>
      </c>
      <c r="F15" s="109" t="s">
        <v>48</v>
      </c>
      <c r="I15" s="25">
        <v>2</v>
      </c>
      <c r="J15" s="116"/>
      <c r="K15" s="37"/>
      <c r="N15" s="11"/>
      <c r="O15" s="11"/>
      <c r="P15" s="11"/>
      <c r="Q15" s="9"/>
      <c r="R15" s="3"/>
      <c r="S15" s="7">
        <v>91</v>
      </c>
      <c r="T15" s="2" t="s">
        <v>660</v>
      </c>
      <c r="U15" s="109" t="s">
        <v>49</v>
      </c>
      <c r="V15" s="110" t="s">
        <v>587</v>
      </c>
      <c r="W15" s="109" t="s">
        <v>48</v>
      </c>
      <c r="X15" s="112">
        <v>23</v>
      </c>
    </row>
    <row r="16" spans="1:24" ht="19.5" customHeight="1">
      <c r="A16" s="112"/>
      <c r="B16" s="18">
        <v>120</v>
      </c>
      <c r="C16" s="2" t="s">
        <v>661</v>
      </c>
      <c r="D16" s="109"/>
      <c r="E16" s="118"/>
      <c r="F16" s="109"/>
      <c r="G16" s="6"/>
      <c r="H16" s="4"/>
      <c r="J16" s="23">
        <v>1</v>
      </c>
      <c r="K16" s="44"/>
      <c r="N16" s="11"/>
      <c r="O16" s="11"/>
      <c r="P16" s="33">
        <v>1</v>
      </c>
      <c r="S16" s="1">
        <v>92</v>
      </c>
      <c r="T16" s="2" t="s">
        <v>662</v>
      </c>
      <c r="U16" s="109"/>
      <c r="V16" s="111"/>
      <c r="W16" s="109"/>
      <c r="X16" s="112"/>
    </row>
    <row r="17" spans="1:24" ht="19.5" customHeight="1">
      <c r="A17" s="112">
        <v>7</v>
      </c>
      <c r="B17" s="18">
        <v>45</v>
      </c>
      <c r="C17" s="2" t="s">
        <v>663</v>
      </c>
      <c r="D17" s="109" t="s">
        <v>258</v>
      </c>
      <c r="E17" s="117" t="s">
        <v>558</v>
      </c>
      <c r="F17" s="109" t="s">
        <v>58</v>
      </c>
      <c r="G17" s="21"/>
      <c r="H17" s="29"/>
      <c r="I17" s="31"/>
      <c r="J17" s="8"/>
      <c r="K17" s="44"/>
      <c r="N17" s="33">
        <v>1</v>
      </c>
      <c r="O17" s="37"/>
      <c r="P17" s="32">
        <v>2</v>
      </c>
      <c r="S17" s="1">
        <v>135</v>
      </c>
      <c r="T17" s="2" t="s">
        <v>664</v>
      </c>
      <c r="U17" s="109" t="s">
        <v>258</v>
      </c>
      <c r="V17" s="110" t="s">
        <v>570</v>
      </c>
      <c r="W17" s="109" t="s">
        <v>58</v>
      </c>
      <c r="X17" s="112">
        <v>24</v>
      </c>
    </row>
    <row r="18" spans="1:24" ht="19.5" customHeight="1">
      <c r="A18" s="112"/>
      <c r="B18" s="18">
        <v>46</v>
      </c>
      <c r="C18" s="2" t="s">
        <v>665</v>
      </c>
      <c r="D18" s="109"/>
      <c r="E18" s="118"/>
      <c r="F18" s="109"/>
      <c r="I18" s="26" t="s">
        <v>327</v>
      </c>
      <c r="J18" s="8"/>
      <c r="K18" s="44"/>
      <c r="N18" s="11"/>
      <c r="O18" s="44"/>
      <c r="P18" s="22"/>
      <c r="Q18" s="5"/>
      <c r="R18" s="6"/>
      <c r="S18" s="7">
        <v>136</v>
      </c>
      <c r="T18" s="2" t="s">
        <v>666</v>
      </c>
      <c r="U18" s="109"/>
      <c r="V18" s="111"/>
      <c r="W18" s="109"/>
      <c r="X18" s="112"/>
    </row>
    <row r="19" spans="1:24" ht="19.5" customHeight="1">
      <c r="A19" s="112">
        <v>8</v>
      </c>
      <c r="B19" s="18">
        <v>89</v>
      </c>
      <c r="C19" s="2" t="s">
        <v>667</v>
      </c>
      <c r="D19" s="109" t="s">
        <v>258</v>
      </c>
      <c r="E19" s="117" t="s">
        <v>560</v>
      </c>
      <c r="F19" s="109" t="s">
        <v>58</v>
      </c>
      <c r="I19" s="25">
        <v>1</v>
      </c>
      <c r="J19" s="30"/>
      <c r="K19" s="40">
        <v>1</v>
      </c>
      <c r="N19" s="11"/>
      <c r="O19" s="35" t="s">
        <v>327</v>
      </c>
      <c r="Q19" s="27"/>
      <c r="R19" s="21"/>
      <c r="S19" s="7">
        <v>97</v>
      </c>
      <c r="T19" s="2" t="s">
        <v>668</v>
      </c>
      <c r="U19" s="109" t="s">
        <v>258</v>
      </c>
      <c r="V19" s="110" t="s">
        <v>669</v>
      </c>
      <c r="W19" s="109" t="s">
        <v>58</v>
      </c>
      <c r="X19" s="112">
        <v>25</v>
      </c>
    </row>
    <row r="20" spans="1:24" ht="19.5" customHeight="1">
      <c r="A20" s="112"/>
      <c r="B20" s="18">
        <v>90</v>
      </c>
      <c r="C20" s="2" t="s">
        <v>670</v>
      </c>
      <c r="D20" s="109"/>
      <c r="E20" s="118"/>
      <c r="F20" s="109"/>
      <c r="G20" s="6"/>
      <c r="H20" s="4"/>
      <c r="I20" s="7"/>
      <c r="J20" s="42"/>
      <c r="K20" s="44"/>
      <c r="N20" s="11"/>
      <c r="P20" s="35" t="s">
        <v>327</v>
      </c>
      <c r="S20" s="1">
        <v>98</v>
      </c>
      <c r="T20" s="2" t="s">
        <v>671</v>
      </c>
      <c r="U20" s="109"/>
      <c r="V20" s="111"/>
      <c r="W20" s="109"/>
      <c r="X20" s="112"/>
    </row>
    <row r="21" spans="1:24" ht="19.5" customHeight="1">
      <c r="A21" s="112">
        <v>9</v>
      </c>
      <c r="B21" s="18">
        <v>59</v>
      </c>
      <c r="C21" s="2" t="s">
        <v>672</v>
      </c>
      <c r="D21" s="109" t="s">
        <v>49</v>
      </c>
      <c r="E21" s="117" t="s">
        <v>610</v>
      </c>
      <c r="F21" s="109" t="s">
        <v>48</v>
      </c>
      <c r="G21" s="21"/>
      <c r="H21" s="29"/>
      <c r="I21" s="30"/>
      <c r="J21" s="28" t="s">
        <v>327</v>
      </c>
      <c r="K21" s="108" t="s">
        <v>327</v>
      </c>
      <c r="L21" s="42"/>
      <c r="M21" s="10"/>
      <c r="N21" s="121">
        <v>3</v>
      </c>
      <c r="P21" s="32" t="s">
        <v>327</v>
      </c>
      <c r="S21" s="1">
        <v>23</v>
      </c>
      <c r="T21" s="2" t="s">
        <v>673</v>
      </c>
      <c r="U21" s="109" t="s">
        <v>49</v>
      </c>
      <c r="V21" s="110" t="s">
        <v>594</v>
      </c>
      <c r="W21" s="109" t="s">
        <v>48</v>
      </c>
      <c r="X21" s="112">
        <v>26</v>
      </c>
    </row>
    <row r="22" spans="1:24" ht="19.5" customHeight="1">
      <c r="A22" s="112"/>
      <c r="B22" s="18">
        <v>60</v>
      </c>
      <c r="C22" s="2" t="s">
        <v>674</v>
      </c>
      <c r="D22" s="109"/>
      <c r="E22" s="118"/>
      <c r="F22" s="109"/>
      <c r="I22" s="28" t="s">
        <v>327</v>
      </c>
      <c r="K22" s="108"/>
      <c r="L22" s="41"/>
      <c r="M22" s="51"/>
      <c r="N22" s="121"/>
      <c r="O22" s="32" t="s">
        <v>327</v>
      </c>
      <c r="P22" s="29"/>
      <c r="Q22" s="30"/>
      <c r="R22" s="34"/>
      <c r="S22" s="7">
        <v>24</v>
      </c>
      <c r="T22" s="2" t="s">
        <v>675</v>
      </c>
      <c r="U22" s="109"/>
      <c r="V22" s="111"/>
      <c r="W22" s="109"/>
      <c r="X22" s="112"/>
    </row>
    <row r="23" spans="1:24" ht="19.5" customHeight="1">
      <c r="A23" s="112">
        <v>10</v>
      </c>
      <c r="B23" s="18">
        <v>109</v>
      </c>
      <c r="C23" s="2" t="s">
        <v>676</v>
      </c>
      <c r="D23" s="109" t="s">
        <v>271</v>
      </c>
      <c r="E23" s="117" t="s">
        <v>564</v>
      </c>
      <c r="F23" s="109" t="s">
        <v>270</v>
      </c>
      <c r="I23" s="25">
        <v>1</v>
      </c>
      <c r="K23" s="8"/>
      <c r="L23" s="44"/>
      <c r="N23" s="42"/>
      <c r="O23" s="44"/>
      <c r="P23" s="7"/>
      <c r="Q23" s="9"/>
      <c r="R23" s="3"/>
      <c r="S23" s="7">
        <v>69</v>
      </c>
      <c r="T23" s="2" t="s">
        <v>677</v>
      </c>
      <c r="U23" s="109" t="s">
        <v>271</v>
      </c>
      <c r="V23" s="110" t="s">
        <v>610</v>
      </c>
      <c r="W23" s="109" t="s">
        <v>270</v>
      </c>
      <c r="X23" s="112">
        <v>27</v>
      </c>
    </row>
    <row r="24" spans="1:24" ht="19.5" customHeight="1">
      <c r="A24" s="112"/>
      <c r="B24" s="18">
        <v>110</v>
      </c>
      <c r="C24" s="2" t="s">
        <v>678</v>
      </c>
      <c r="D24" s="109"/>
      <c r="E24" s="118"/>
      <c r="F24" s="109"/>
      <c r="G24" s="6"/>
      <c r="H24" s="4"/>
      <c r="J24" s="25" t="s">
        <v>327</v>
      </c>
      <c r="K24" s="8"/>
      <c r="L24" s="44"/>
      <c r="N24" s="45">
        <v>0</v>
      </c>
      <c r="O24" s="29"/>
      <c r="P24" s="35">
        <v>3</v>
      </c>
      <c r="S24" s="1">
        <v>70</v>
      </c>
      <c r="T24" s="2" t="s">
        <v>679</v>
      </c>
      <c r="U24" s="109"/>
      <c r="V24" s="111"/>
      <c r="W24" s="109"/>
      <c r="X24" s="112"/>
    </row>
    <row r="25" spans="1:24" ht="19.5" customHeight="1">
      <c r="A25" s="112">
        <v>11</v>
      </c>
      <c r="B25" s="18">
        <v>17</v>
      </c>
      <c r="C25" s="2" t="s">
        <v>680</v>
      </c>
      <c r="D25" s="109" t="s">
        <v>271</v>
      </c>
      <c r="E25" s="117" t="s">
        <v>633</v>
      </c>
      <c r="F25" s="109" t="s">
        <v>270</v>
      </c>
      <c r="G25" s="21"/>
      <c r="H25" s="29"/>
      <c r="I25" s="30"/>
      <c r="J25" s="42"/>
      <c r="K25" s="8"/>
      <c r="L25" s="44"/>
      <c r="N25" s="42"/>
      <c r="O25" s="11"/>
      <c r="P25" s="36">
        <v>1</v>
      </c>
      <c r="S25" s="1">
        <v>83</v>
      </c>
      <c r="T25" s="2" t="s">
        <v>681</v>
      </c>
      <c r="U25" s="109" t="s">
        <v>271</v>
      </c>
      <c r="V25" s="110" t="s">
        <v>587</v>
      </c>
      <c r="W25" s="109" t="s">
        <v>270</v>
      </c>
      <c r="X25" s="112">
        <v>28</v>
      </c>
    </row>
    <row r="26" spans="1:24" ht="19.5" customHeight="1">
      <c r="A26" s="112"/>
      <c r="B26" s="18">
        <v>18</v>
      </c>
      <c r="C26" s="2" t="s">
        <v>352</v>
      </c>
      <c r="D26" s="109"/>
      <c r="E26" s="118"/>
      <c r="F26" s="109"/>
      <c r="I26" s="28" t="s">
        <v>327</v>
      </c>
      <c r="J26" s="27"/>
      <c r="K26" s="23" t="s">
        <v>327</v>
      </c>
      <c r="L26" s="44"/>
      <c r="N26" s="42"/>
      <c r="O26" s="11"/>
      <c r="P26" s="11"/>
      <c r="Q26" s="5"/>
      <c r="R26" s="6"/>
      <c r="S26" s="7">
        <v>84</v>
      </c>
      <c r="T26" s="2" t="s">
        <v>682</v>
      </c>
      <c r="U26" s="109"/>
      <c r="V26" s="111"/>
      <c r="W26" s="109"/>
      <c r="X26" s="112"/>
    </row>
    <row r="27" spans="1:24" ht="19.5" customHeight="1">
      <c r="A27" s="112">
        <v>12</v>
      </c>
      <c r="B27" s="18">
        <v>79</v>
      </c>
      <c r="C27" s="2" t="s">
        <v>683</v>
      </c>
      <c r="D27" s="109" t="s">
        <v>271</v>
      </c>
      <c r="E27" s="117" t="s">
        <v>587</v>
      </c>
      <c r="F27" s="109" t="s">
        <v>270</v>
      </c>
      <c r="I27" s="23" t="s">
        <v>327</v>
      </c>
      <c r="J27" s="7"/>
      <c r="K27" s="43"/>
      <c r="L27" s="44"/>
      <c r="N27" s="42"/>
      <c r="O27" s="33">
        <v>2</v>
      </c>
      <c r="P27" s="37"/>
      <c r="Q27" s="27"/>
      <c r="R27" s="21"/>
      <c r="S27" s="7">
        <v>11</v>
      </c>
      <c r="T27" s="2" t="s">
        <v>684</v>
      </c>
      <c r="U27" s="109" t="s">
        <v>271</v>
      </c>
      <c r="V27" s="110" t="s">
        <v>633</v>
      </c>
      <c r="W27" s="109" t="s">
        <v>270</v>
      </c>
      <c r="X27" s="112">
        <v>29</v>
      </c>
    </row>
    <row r="28" spans="1:24" ht="19.5" customHeight="1">
      <c r="A28" s="112"/>
      <c r="B28" s="18">
        <v>80</v>
      </c>
      <c r="C28" s="2" t="s">
        <v>685</v>
      </c>
      <c r="D28" s="109"/>
      <c r="E28" s="118"/>
      <c r="F28" s="109"/>
      <c r="G28" s="34"/>
      <c r="H28" s="37"/>
      <c r="I28" s="22"/>
      <c r="J28" s="7"/>
      <c r="K28" s="43"/>
      <c r="L28" s="44"/>
      <c r="N28" s="27"/>
      <c r="O28" s="115" t="s">
        <v>267</v>
      </c>
      <c r="P28" s="35" t="s">
        <v>327</v>
      </c>
      <c r="S28" s="1">
        <v>12</v>
      </c>
      <c r="T28" s="2" t="s">
        <v>686</v>
      </c>
      <c r="U28" s="109"/>
      <c r="V28" s="111"/>
      <c r="W28" s="109"/>
      <c r="X28" s="112"/>
    </row>
    <row r="29" spans="1:24" ht="19.5" customHeight="1">
      <c r="A29" s="112">
        <v>13</v>
      </c>
      <c r="B29" s="18">
        <v>99</v>
      </c>
      <c r="C29" s="2" t="s">
        <v>687</v>
      </c>
      <c r="D29" s="109" t="s">
        <v>271</v>
      </c>
      <c r="E29" s="117" t="s">
        <v>688</v>
      </c>
      <c r="F29" s="109" t="s">
        <v>270</v>
      </c>
      <c r="G29" s="3"/>
      <c r="H29" s="10"/>
      <c r="J29" s="28">
        <v>1</v>
      </c>
      <c r="K29" s="43"/>
      <c r="L29" s="44"/>
      <c r="M29" s="35" t="s">
        <v>327</v>
      </c>
      <c r="N29" s="37"/>
      <c r="O29" s="107"/>
      <c r="P29" s="32" t="s">
        <v>327</v>
      </c>
      <c r="S29" s="1">
        <v>115</v>
      </c>
      <c r="T29" s="2" t="s">
        <v>689</v>
      </c>
      <c r="U29" s="109" t="s">
        <v>271</v>
      </c>
      <c r="V29" s="110" t="s">
        <v>603</v>
      </c>
      <c r="W29" s="109" t="s">
        <v>270</v>
      </c>
      <c r="X29" s="112">
        <v>30</v>
      </c>
    </row>
    <row r="30" spans="1:24" ht="19.5" customHeight="1">
      <c r="A30" s="112"/>
      <c r="B30" s="18">
        <v>100</v>
      </c>
      <c r="C30" s="2" t="s">
        <v>690</v>
      </c>
      <c r="D30" s="109"/>
      <c r="E30" s="118"/>
      <c r="F30" s="109"/>
      <c r="I30" s="28">
        <v>1</v>
      </c>
      <c r="J30" s="107" t="s">
        <v>268</v>
      </c>
      <c r="K30" s="22"/>
      <c r="L30" s="44"/>
      <c r="N30" s="44"/>
      <c r="O30" s="32">
        <v>0</v>
      </c>
      <c r="P30" s="29"/>
      <c r="Q30" s="30"/>
      <c r="R30" s="34"/>
      <c r="S30" s="7">
        <v>116</v>
      </c>
      <c r="T30" s="2" t="s">
        <v>691</v>
      </c>
      <c r="U30" s="109"/>
      <c r="V30" s="111"/>
      <c r="W30" s="109"/>
      <c r="X30" s="112"/>
    </row>
    <row r="31" spans="1:24" ht="19.5" customHeight="1">
      <c r="A31" s="112">
        <v>14</v>
      </c>
      <c r="B31" s="18">
        <v>25</v>
      </c>
      <c r="C31" s="2" t="s">
        <v>692</v>
      </c>
      <c r="D31" s="109" t="s">
        <v>271</v>
      </c>
      <c r="E31" s="117" t="s">
        <v>594</v>
      </c>
      <c r="F31" s="109" t="s">
        <v>270</v>
      </c>
      <c r="I31" s="25" t="s">
        <v>327</v>
      </c>
      <c r="J31" s="116"/>
      <c r="L31" s="40">
        <v>1</v>
      </c>
      <c r="N31" s="44"/>
      <c r="O31" s="7"/>
      <c r="P31" s="11"/>
      <c r="Q31" s="9"/>
      <c r="R31" s="3"/>
      <c r="S31" s="7">
        <v>51</v>
      </c>
      <c r="T31" s="2" t="s">
        <v>693</v>
      </c>
      <c r="U31" s="109" t="s">
        <v>271</v>
      </c>
      <c r="V31" s="110" t="s">
        <v>694</v>
      </c>
      <c r="W31" s="109" t="s">
        <v>270</v>
      </c>
      <c r="X31" s="112">
        <v>31</v>
      </c>
    </row>
    <row r="32" spans="1:24" ht="19.5" customHeight="1">
      <c r="A32" s="112"/>
      <c r="B32" s="18">
        <v>26</v>
      </c>
      <c r="C32" s="2" t="s">
        <v>695</v>
      </c>
      <c r="D32" s="109"/>
      <c r="E32" s="118"/>
      <c r="F32" s="109"/>
      <c r="G32" s="34"/>
      <c r="H32" s="37"/>
      <c r="I32" s="27"/>
      <c r="J32" s="23">
        <v>0</v>
      </c>
      <c r="L32" s="44"/>
      <c r="N32" s="44"/>
      <c r="O32" s="7"/>
      <c r="P32" s="33">
        <v>2</v>
      </c>
      <c r="S32" s="1">
        <v>52</v>
      </c>
      <c r="T32" s="2" t="s">
        <v>696</v>
      </c>
      <c r="U32" s="109"/>
      <c r="V32" s="111"/>
      <c r="W32" s="109"/>
      <c r="X32" s="112"/>
    </row>
    <row r="33" spans="1:24" ht="19.5" customHeight="1">
      <c r="A33" s="112">
        <v>15</v>
      </c>
      <c r="B33" s="18">
        <v>47</v>
      </c>
      <c r="C33" s="2" t="s">
        <v>697</v>
      </c>
      <c r="D33" s="109" t="s">
        <v>271</v>
      </c>
      <c r="E33" s="117" t="s">
        <v>556</v>
      </c>
      <c r="F33" s="109" t="s">
        <v>270</v>
      </c>
      <c r="G33" s="3"/>
      <c r="H33" s="10"/>
      <c r="I33" s="8"/>
      <c r="J33" s="8"/>
      <c r="L33" s="44"/>
      <c r="N33" s="35" t="s">
        <v>327</v>
      </c>
      <c r="O33" s="37"/>
      <c r="P33" s="7"/>
      <c r="Q33" s="32">
        <v>2</v>
      </c>
      <c r="S33" s="1">
        <v>125</v>
      </c>
      <c r="T33" s="2" t="s">
        <v>698</v>
      </c>
      <c r="U33" s="109" t="s">
        <v>271</v>
      </c>
      <c r="V33" s="110" t="s">
        <v>566</v>
      </c>
      <c r="W33" s="109" t="s">
        <v>270</v>
      </c>
      <c r="X33" s="112">
        <v>32</v>
      </c>
    </row>
    <row r="34" spans="1:24" ht="19.5" customHeight="1">
      <c r="A34" s="112"/>
      <c r="B34" s="18">
        <v>48</v>
      </c>
      <c r="C34" s="2" t="s">
        <v>699</v>
      </c>
      <c r="D34" s="109"/>
      <c r="E34" s="118"/>
      <c r="F34" s="109"/>
      <c r="I34" s="26">
        <v>1</v>
      </c>
      <c r="J34" s="8"/>
      <c r="L34" s="44"/>
      <c r="O34" s="44"/>
      <c r="P34" s="32">
        <v>2</v>
      </c>
      <c r="Q34" s="8"/>
      <c r="R34" s="5"/>
      <c r="S34" s="7">
        <v>126</v>
      </c>
      <c r="T34" s="2" t="s">
        <v>700</v>
      </c>
      <c r="U34" s="109"/>
      <c r="V34" s="111"/>
      <c r="W34" s="109"/>
      <c r="X34" s="112"/>
    </row>
    <row r="35" spans="1:24" ht="19.5" customHeight="1">
      <c r="A35" s="112">
        <v>16</v>
      </c>
      <c r="B35" s="18">
        <v>71</v>
      </c>
      <c r="C35" s="2" t="s">
        <v>701</v>
      </c>
      <c r="D35" s="109" t="s">
        <v>271</v>
      </c>
      <c r="E35" s="117" t="s">
        <v>702</v>
      </c>
      <c r="F35" s="109" t="s">
        <v>270</v>
      </c>
      <c r="I35" s="25">
        <v>1</v>
      </c>
      <c r="J35" s="30"/>
      <c r="K35" s="28">
        <v>3</v>
      </c>
      <c r="L35" s="44"/>
      <c r="O35" s="44"/>
      <c r="P35" s="7"/>
      <c r="Q35" s="41"/>
      <c r="R35" s="27"/>
      <c r="S35" s="7">
        <v>105</v>
      </c>
      <c r="T35" s="2" t="s">
        <v>703</v>
      </c>
      <c r="U35" s="109" t="s">
        <v>271</v>
      </c>
      <c r="V35" s="110" t="s">
        <v>597</v>
      </c>
      <c r="W35" s="109" t="s">
        <v>270</v>
      </c>
      <c r="X35" s="112">
        <v>33</v>
      </c>
    </row>
    <row r="36" spans="1:24" ht="19.5" customHeight="1">
      <c r="A36" s="112"/>
      <c r="B36" s="18">
        <v>72</v>
      </c>
      <c r="C36" s="2" t="s">
        <v>704</v>
      </c>
      <c r="D36" s="109"/>
      <c r="E36" s="118"/>
      <c r="F36" s="109"/>
      <c r="G36" s="6"/>
      <c r="H36" s="4"/>
      <c r="I36" s="7"/>
      <c r="J36" s="42"/>
      <c r="L36" s="44"/>
      <c r="O36" s="35" t="s">
        <v>327</v>
      </c>
      <c r="P36" s="37"/>
      <c r="Q36" s="35" t="s">
        <v>327</v>
      </c>
      <c r="R36" s="7"/>
      <c r="S36" s="7">
        <v>106</v>
      </c>
      <c r="T36" s="2" t="s">
        <v>705</v>
      </c>
      <c r="U36" s="109"/>
      <c r="V36" s="111"/>
      <c r="W36" s="109"/>
      <c r="X36" s="112"/>
    </row>
    <row r="37" spans="1:24" ht="19.5" customHeight="1">
      <c r="A37" s="112">
        <v>17</v>
      </c>
      <c r="B37" s="18">
        <v>75</v>
      </c>
      <c r="C37" s="2" t="s">
        <v>366</v>
      </c>
      <c r="D37" s="109" t="s">
        <v>84</v>
      </c>
      <c r="E37" s="117" t="s">
        <v>706</v>
      </c>
      <c r="F37" s="109" t="s">
        <v>59</v>
      </c>
      <c r="G37" s="21"/>
      <c r="H37" s="29"/>
      <c r="I37" s="30"/>
      <c r="J37" s="28" t="s">
        <v>327</v>
      </c>
      <c r="L37" s="44"/>
      <c r="P37" s="44"/>
      <c r="Q37" s="27"/>
      <c r="R37" s="21"/>
      <c r="S37" s="7">
        <v>7</v>
      </c>
      <c r="T37" s="2" t="s">
        <v>353</v>
      </c>
      <c r="U37" s="109" t="s">
        <v>84</v>
      </c>
      <c r="V37" s="110" t="s">
        <v>555</v>
      </c>
      <c r="W37" s="109" t="s">
        <v>59</v>
      </c>
      <c r="X37" s="112">
        <v>34</v>
      </c>
    </row>
    <row r="38" spans="1:24" ht="19.5" customHeight="1">
      <c r="A38" s="112"/>
      <c r="B38" s="18">
        <v>76</v>
      </c>
      <c r="C38" s="2" t="s">
        <v>367</v>
      </c>
      <c r="D38" s="109"/>
      <c r="E38" s="118"/>
      <c r="F38" s="109"/>
      <c r="I38" s="28" t="s">
        <v>327</v>
      </c>
      <c r="L38" s="44"/>
      <c r="P38" s="35" t="s">
        <v>327</v>
      </c>
      <c r="S38" s="1">
        <v>8</v>
      </c>
      <c r="T38" s="2" t="s">
        <v>354</v>
      </c>
      <c r="U38" s="109"/>
      <c r="V38" s="111"/>
      <c r="W38" s="109"/>
      <c r="X38" s="112"/>
    </row>
    <row r="39" spans="12:19" ht="19.5" customHeight="1">
      <c r="L39" s="44"/>
      <c r="S39" s="15"/>
    </row>
    <row r="40" spans="12:24" ht="19.5" customHeight="1">
      <c r="L40" s="44"/>
      <c r="M40" s="27"/>
      <c r="N40" s="21"/>
      <c r="O40" s="21"/>
      <c r="P40" s="21"/>
      <c r="Q40" s="21"/>
      <c r="R40" s="21"/>
      <c r="S40" s="15"/>
      <c r="T40" s="17" t="s">
        <v>328</v>
      </c>
      <c r="U40" s="107" t="s">
        <v>330</v>
      </c>
      <c r="V40" s="110" t="s">
        <v>251</v>
      </c>
      <c r="W40" s="114" t="s">
        <v>263</v>
      </c>
      <c r="X40" s="108">
        <v>3</v>
      </c>
    </row>
    <row r="41" spans="19:24" ht="19.5" customHeight="1">
      <c r="S41" s="15"/>
      <c r="T41" s="18" t="s">
        <v>329</v>
      </c>
      <c r="U41" s="107"/>
      <c r="V41" s="111"/>
      <c r="W41" s="114"/>
      <c r="X41" s="108"/>
    </row>
    <row r="42" spans="7:21" ht="19.5" customHeight="1">
      <c r="G42" s="113" t="s">
        <v>269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3"/>
      <c r="T42" s="13"/>
      <c r="U42" s="1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mergeCells count="148">
    <mergeCell ref="W31:W32"/>
    <mergeCell ref="W33:W34"/>
    <mergeCell ref="W35:W36"/>
    <mergeCell ref="W23:W24"/>
    <mergeCell ref="W25:W26"/>
    <mergeCell ref="W27:W28"/>
    <mergeCell ref="W29:W30"/>
    <mergeCell ref="D15:D16"/>
    <mergeCell ref="E15:E16"/>
    <mergeCell ref="F15:F16"/>
    <mergeCell ref="D9:D10"/>
    <mergeCell ref="E9:E10"/>
    <mergeCell ref="F9:F10"/>
    <mergeCell ref="D11:D12"/>
    <mergeCell ref="E11:E12"/>
    <mergeCell ref="F11:F12"/>
    <mergeCell ref="E17:E18"/>
    <mergeCell ref="F17:F18"/>
    <mergeCell ref="D19:D20"/>
    <mergeCell ref="E19:E20"/>
    <mergeCell ref="F19:F20"/>
    <mergeCell ref="D17:D18"/>
    <mergeCell ref="E25:E26"/>
    <mergeCell ref="E31:E32"/>
    <mergeCell ref="E37:E38"/>
    <mergeCell ref="D25:D26"/>
    <mergeCell ref="D27:D28"/>
    <mergeCell ref="D29:D30"/>
    <mergeCell ref="F27:F28"/>
    <mergeCell ref="E29:E30"/>
    <mergeCell ref="F29:F30"/>
    <mergeCell ref="D37:D38"/>
    <mergeCell ref="F31:F32"/>
    <mergeCell ref="E33:E34"/>
    <mergeCell ref="F33:F34"/>
    <mergeCell ref="E35:E36"/>
    <mergeCell ref="F35:F36"/>
    <mergeCell ref="U31:U32"/>
    <mergeCell ref="U33:U34"/>
    <mergeCell ref="U35:U36"/>
    <mergeCell ref="D31:D32"/>
    <mergeCell ref="D33:D34"/>
    <mergeCell ref="D35:D36"/>
    <mergeCell ref="V5:V6"/>
    <mergeCell ref="W5:W6"/>
    <mergeCell ref="V7:V8"/>
    <mergeCell ref="V9:V10"/>
    <mergeCell ref="V11:V12"/>
    <mergeCell ref="V13:V14"/>
    <mergeCell ref="E21:E22"/>
    <mergeCell ref="F21:F22"/>
    <mergeCell ref="E23:E24"/>
    <mergeCell ref="F23:F24"/>
    <mergeCell ref="V27:V28"/>
    <mergeCell ref="V37:V38"/>
    <mergeCell ref="U15:U16"/>
    <mergeCell ref="U17:U18"/>
    <mergeCell ref="U23:U24"/>
    <mergeCell ref="U25:U26"/>
    <mergeCell ref="V17:V18"/>
    <mergeCell ref="V19:V20"/>
    <mergeCell ref="V21:V22"/>
    <mergeCell ref="U19:U20"/>
    <mergeCell ref="U21:U22"/>
    <mergeCell ref="A37:A38"/>
    <mergeCell ref="U37:U38"/>
    <mergeCell ref="A25:A26"/>
    <mergeCell ref="K21:K22"/>
    <mergeCell ref="N21:N22"/>
    <mergeCell ref="D21:D22"/>
    <mergeCell ref="D23:D24"/>
    <mergeCell ref="D13:D14"/>
    <mergeCell ref="U9:U10"/>
    <mergeCell ref="W7:W8"/>
    <mergeCell ref="U11:U12"/>
    <mergeCell ref="U13:U14"/>
    <mergeCell ref="W11:W12"/>
    <mergeCell ref="W13:W14"/>
    <mergeCell ref="A17:A18"/>
    <mergeCell ref="W17:W18"/>
    <mergeCell ref="W15:W16"/>
    <mergeCell ref="A11:A12"/>
    <mergeCell ref="A7:A8"/>
    <mergeCell ref="X7:X8"/>
    <mergeCell ref="A9:A10"/>
    <mergeCell ref="X9:X10"/>
    <mergeCell ref="W9:W10"/>
    <mergeCell ref="U7:U8"/>
    <mergeCell ref="D7:D8"/>
    <mergeCell ref="E7:E8"/>
    <mergeCell ref="F7:F8"/>
    <mergeCell ref="A1:X1"/>
    <mergeCell ref="A5:A6"/>
    <mergeCell ref="D5:D6"/>
    <mergeCell ref="F5:F6"/>
    <mergeCell ref="X5:X6"/>
    <mergeCell ref="U5:U6"/>
    <mergeCell ref="E5:E6"/>
    <mergeCell ref="X11:X12"/>
    <mergeCell ref="O12:O13"/>
    <mergeCell ref="A13:A14"/>
    <mergeCell ref="X13:X14"/>
    <mergeCell ref="J14:J15"/>
    <mergeCell ref="A15:A16"/>
    <mergeCell ref="X15:X16"/>
    <mergeCell ref="V15:V16"/>
    <mergeCell ref="E13:E14"/>
    <mergeCell ref="F13:F14"/>
    <mergeCell ref="F25:F26"/>
    <mergeCell ref="E27:E28"/>
    <mergeCell ref="X17:X18"/>
    <mergeCell ref="A19:A20"/>
    <mergeCell ref="X19:X20"/>
    <mergeCell ref="A21:A22"/>
    <mergeCell ref="X21:X22"/>
    <mergeCell ref="A23:A24"/>
    <mergeCell ref="X23:X24"/>
    <mergeCell ref="W19:W20"/>
    <mergeCell ref="A27:A28"/>
    <mergeCell ref="X27:X28"/>
    <mergeCell ref="O28:O29"/>
    <mergeCell ref="A29:A30"/>
    <mergeCell ref="X29:X30"/>
    <mergeCell ref="V29:V30"/>
    <mergeCell ref="J30:J31"/>
    <mergeCell ref="A31:A32"/>
    <mergeCell ref="X31:X32"/>
    <mergeCell ref="U29:U30"/>
    <mergeCell ref="G42:R42"/>
    <mergeCell ref="W37:W38"/>
    <mergeCell ref="A33:A34"/>
    <mergeCell ref="X37:X38"/>
    <mergeCell ref="V40:V41"/>
    <mergeCell ref="W40:W41"/>
    <mergeCell ref="X33:X34"/>
    <mergeCell ref="A35:A36"/>
    <mergeCell ref="X35:X36"/>
    <mergeCell ref="F37:F38"/>
    <mergeCell ref="U40:U41"/>
    <mergeCell ref="X40:X41"/>
    <mergeCell ref="W21:W22"/>
    <mergeCell ref="V31:V32"/>
    <mergeCell ref="V33:V34"/>
    <mergeCell ref="U27:U28"/>
    <mergeCell ref="V23:V24"/>
    <mergeCell ref="V25:V26"/>
    <mergeCell ref="X25:X26"/>
    <mergeCell ref="V35:V36"/>
  </mergeCells>
  <printOptions/>
  <pageMargins left="0.3937007874015748" right="0.3937007874015748" top="0.54" bottom="0.3937007874015748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42"/>
  <sheetViews>
    <sheetView view="pageBreakPreview" zoomScaleSheetLayoutView="100" workbookViewId="0" topLeftCell="I1">
      <selection activeCell="Z1" sqref="Z1:AW16384"/>
    </sheetView>
  </sheetViews>
  <sheetFormatPr defaultColWidth="9.00390625" defaultRowHeight="13.5"/>
  <cols>
    <col min="1" max="1" width="1.25" style="1" customWidth="1"/>
    <col min="2" max="2" width="4.375" style="1" customWidth="1"/>
    <col min="3" max="3" width="3.875" style="1" hidden="1" customWidth="1"/>
    <col min="4" max="4" width="13.25390625" style="1" bestFit="1" customWidth="1"/>
    <col min="5" max="5" width="2.375" style="1" bestFit="1" customWidth="1"/>
    <col min="6" max="6" width="8.125" style="19" bestFit="1" customWidth="1"/>
    <col min="7" max="7" width="3.25390625" style="1" bestFit="1" customWidth="1"/>
    <col min="8" max="19" width="2.625" style="1" customWidth="1"/>
    <col min="20" max="20" width="4.25390625" style="1" hidden="1" customWidth="1"/>
    <col min="21" max="21" width="13.25390625" style="1" bestFit="1" customWidth="1"/>
    <col min="22" max="22" width="2.375" style="1" bestFit="1" customWidth="1"/>
    <col min="23" max="23" width="8.125" style="19" bestFit="1" customWidth="1"/>
    <col min="24" max="24" width="3.25390625" style="1" bestFit="1" customWidth="1"/>
    <col min="25" max="25" width="4.375" style="1" bestFit="1" customWidth="1"/>
    <col min="26" max="16384" width="9.00390625" style="1" customWidth="1"/>
  </cols>
  <sheetData>
    <row r="1" spans="2:25" ht="19.5" customHeight="1">
      <c r="B1" s="119" t="s">
        <v>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ht="19.5" customHeight="1">
      <c r="Q2" s="1" t="s">
        <v>325</v>
      </c>
    </row>
    <row r="3" ht="19.5" customHeight="1">
      <c r="Q3" s="1" t="s">
        <v>4</v>
      </c>
    </row>
    <row r="4" ht="19.5" customHeight="1"/>
    <row r="5" spans="2:25" ht="19.5" customHeight="1">
      <c r="B5" s="112">
        <v>35</v>
      </c>
      <c r="C5" s="18">
        <v>3</v>
      </c>
      <c r="D5" s="2" t="s">
        <v>356</v>
      </c>
      <c r="E5" s="109" t="s">
        <v>168</v>
      </c>
      <c r="F5" s="110" t="s">
        <v>555</v>
      </c>
      <c r="G5" s="109" t="s">
        <v>68</v>
      </c>
      <c r="H5" s="7"/>
      <c r="I5" s="7"/>
      <c r="J5" s="25" t="s">
        <v>327</v>
      </c>
      <c r="Q5" s="32" t="s">
        <v>327</v>
      </c>
      <c r="T5" s="18">
        <v>35</v>
      </c>
      <c r="U5" s="2" t="s">
        <v>368</v>
      </c>
      <c r="V5" s="109" t="s">
        <v>168</v>
      </c>
      <c r="W5" s="110" t="s">
        <v>556</v>
      </c>
      <c r="X5" s="109" t="s">
        <v>68</v>
      </c>
      <c r="Y5" s="112">
        <v>52</v>
      </c>
    </row>
    <row r="6" spans="2:25" ht="19.5" customHeight="1">
      <c r="B6" s="112"/>
      <c r="C6" s="18">
        <v>4</v>
      </c>
      <c r="D6" s="2" t="s">
        <v>357</v>
      </c>
      <c r="E6" s="109"/>
      <c r="F6" s="111"/>
      <c r="G6" s="109"/>
      <c r="H6" s="34"/>
      <c r="I6" s="37"/>
      <c r="P6" s="32" t="s">
        <v>327</v>
      </c>
      <c r="Q6" s="29"/>
      <c r="R6" s="30"/>
      <c r="S6" s="34"/>
      <c r="T6" s="18">
        <v>36</v>
      </c>
      <c r="U6" s="2" t="s">
        <v>369</v>
      </c>
      <c r="V6" s="109"/>
      <c r="W6" s="111"/>
      <c r="X6" s="109"/>
      <c r="Y6" s="112"/>
    </row>
    <row r="7" spans="2:25" ht="19.5" customHeight="1">
      <c r="B7" s="112">
        <v>36</v>
      </c>
      <c r="C7" s="18">
        <v>53</v>
      </c>
      <c r="D7" s="2" t="s">
        <v>557</v>
      </c>
      <c r="E7" s="109" t="s">
        <v>168</v>
      </c>
      <c r="F7" s="110" t="s">
        <v>558</v>
      </c>
      <c r="G7" s="109" t="s">
        <v>68</v>
      </c>
      <c r="H7" s="7"/>
      <c r="I7" s="46" t="s">
        <v>327</v>
      </c>
      <c r="J7" s="27"/>
      <c r="K7" s="25" t="s">
        <v>327</v>
      </c>
      <c r="P7" s="44"/>
      <c r="Q7" s="7"/>
      <c r="R7" s="9"/>
      <c r="S7" s="3"/>
      <c r="T7" s="7">
        <v>93</v>
      </c>
      <c r="U7" s="2" t="s">
        <v>559</v>
      </c>
      <c r="V7" s="109" t="s">
        <v>168</v>
      </c>
      <c r="W7" s="110" t="s">
        <v>560</v>
      </c>
      <c r="X7" s="109" t="s">
        <v>68</v>
      </c>
      <c r="Y7" s="112">
        <v>53</v>
      </c>
    </row>
    <row r="8" spans="2:25" ht="19.5" customHeight="1">
      <c r="B8" s="112"/>
      <c r="C8" s="18">
        <v>54</v>
      </c>
      <c r="D8" s="2" t="s">
        <v>561</v>
      </c>
      <c r="E8" s="109"/>
      <c r="F8" s="111"/>
      <c r="G8" s="109"/>
      <c r="H8" s="37"/>
      <c r="I8" s="22"/>
      <c r="J8" s="11"/>
      <c r="K8" s="42"/>
      <c r="O8" s="32">
        <v>0</v>
      </c>
      <c r="P8" s="29"/>
      <c r="Q8" s="35">
        <v>0</v>
      </c>
      <c r="T8" s="1">
        <v>94</v>
      </c>
      <c r="U8" s="2" t="s">
        <v>562</v>
      </c>
      <c r="V8" s="109"/>
      <c r="W8" s="111"/>
      <c r="X8" s="109"/>
      <c r="Y8" s="112"/>
    </row>
    <row r="9" spans="2:25" ht="19.5" customHeight="1">
      <c r="B9" s="112">
        <v>37</v>
      </c>
      <c r="C9" s="18">
        <v>117</v>
      </c>
      <c r="D9" s="2" t="s">
        <v>563</v>
      </c>
      <c r="E9" s="109" t="s">
        <v>168</v>
      </c>
      <c r="F9" s="110" t="s">
        <v>564</v>
      </c>
      <c r="G9" s="109" t="s">
        <v>68</v>
      </c>
      <c r="H9" s="10"/>
      <c r="J9" s="28">
        <v>0</v>
      </c>
      <c r="K9" s="42"/>
      <c r="P9" s="49"/>
      <c r="Q9" s="32">
        <v>0</v>
      </c>
      <c r="T9" s="1">
        <v>123</v>
      </c>
      <c r="U9" s="2" t="s">
        <v>565</v>
      </c>
      <c r="V9" s="109" t="s">
        <v>168</v>
      </c>
      <c r="W9" s="110" t="s">
        <v>566</v>
      </c>
      <c r="X9" s="109" t="s">
        <v>68</v>
      </c>
      <c r="Y9" s="112">
        <v>54</v>
      </c>
    </row>
    <row r="10" spans="2:25" ht="19.5" customHeight="1">
      <c r="B10" s="112"/>
      <c r="C10" s="18">
        <v>118</v>
      </c>
      <c r="D10" s="2" t="s">
        <v>567</v>
      </c>
      <c r="E10" s="109"/>
      <c r="F10" s="111"/>
      <c r="G10" s="109"/>
      <c r="I10" s="28">
        <v>1</v>
      </c>
      <c r="J10" s="7"/>
      <c r="K10" s="27"/>
      <c r="L10" s="25" t="s">
        <v>327</v>
      </c>
      <c r="P10" s="11"/>
      <c r="Q10" s="11"/>
      <c r="R10" s="5"/>
      <c r="S10" s="6"/>
      <c r="T10" s="7">
        <v>124</v>
      </c>
      <c r="U10" s="2" t="s">
        <v>568</v>
      </c>
      <c r="V10" s="109"/>
      <c r="W10" s="111"/>
      <c r="X10" s="109"/>
      <c r="Y10" s="112"/>
    </row>
    <row r="11" spans="2:25" ht="19.5" customHeight="1">
      <c r="B11" s="112">
        <v>38</v>
      </c>
      <c r="C11" s="18">
        <v>133</v>
      </c>
      <c r="D11" s="2" t="s">
        <v>569</v>
      </c>
      <c r="E11" s="109" t="s">
        <v>49</v>
      </c>
      <c r="F11" s="110" t="s">
        <v>570</v>
      </c>
      <c r="G11" s="109" t="s">
        <v>48</v>
      </c>
      <c r="J11" s="23">
        <v>2</v>
      </c>
      <c r="K11" s="7"/>
      <c r="L11" s="42"/>
      <c r="P11" s="33">
        <v>1</v>
      </c>
      <c r="Q11" s="37"/>
      <c r="R11" s="27"/>
      <c r="S11" s="21"/>
      <c r="T11" s="7">
        <v>129</v>
      </c>
      <c r="U11" s="2" t="s">
        <v>571</v>
      </c>
      <c r="V11" s="109" t="s">
        <v>49</v>
      </c>
      <c r="W11" s="110" t="s">
        <v>572</v>
      </c>
      <c r="X11" s="109" t="s">
        <v>48</v>
      </c>
      <c r="Y11" s="112">
        <v>55</v>
      </c>
    </row>
    <row r="12" spans="2:25" ht="19.5" customHeight="1">
      <c r="B12" s="112"/>
      <c r="C12" s="18">
        <v>134</v>
      </c>
      <c r="D12" s="2" t="s">
        <v>573</v>
      </c>
      <c r="E12" s="109"/>
      <c r="F12" s="111"/>
      <c r="G12" s="109"/>
      <c r="H12" s="6"/>
      <c r="I12" s="4"/>
      <c r="J12" s="8"/>
      <c r="K12" s="7"/>
      <c r="L12" s="42"/>
      <c r="N12" s="32">
        <v>3</v>
      </c>
      <c r="P12" s="115" t="s">
        <v>257</v>
      </c>
      <c r="Q12" s="35" t="s">
        <v>327</v>
      </c>
      <c r="T12" s="1">
        <v>130</v>
      </c>
      <c r="U12" s="2" t="s">
        <v>574</v>
      </c>
      <c r="V12" s="109"/>
      <c r="W12" s="111"/>
      <c r="X12" s="109"/>
      <c r="Y12" s="112"/>
    </row>
    <row r="13" spans="2:25" ht="19.5" customHeight="1">
      <c r="B13" s="112">
        <v>39</v>
      </c>
      <c r="C13" s="18">
        <v>13</v>
      </c>
      <c r="D13" s="2" t="s">
        <v>575</v>
      </c>
      <c r="E13" s="109" t="s">
        <v>258</v>
      </c>
      <c r="F13" s="110" t="s">
        <v>576</v>
      </c>
      <c r="G13" s="109" t="s">
        <v>58</v>
      </c>
      <c r="H13" s="21"/>
      <c r="I13" s="29"/>
      <c r="J13" s="30"/>
      <c r="K13" s="28">
        <v>2</v>
      </c>
      <c r="L13" s="42"/>
      <c r="O13" s="41"/>
      <c r="P13" s="107"/>
      <c r="Q13" s="32">
        <v>2</v>
      </c>
      <c r="T13" s="1">
        <v>61</v>
      </c>
      <c r="U13" s="2" t="s">
        <v>577</v>
      </c>
      <c r="V13" s="109" t="s">
        <v>258</v>
      </c>
      <c r="W13" s="110" t="s">
        <v>578</v>
      </c>
      <c r="X13" s="109" t="s">
        <v>58</v>
      </c>
      <c r="Y13" s="112">
        <v>56</v>
      </c>
    </row>
    <row r="14" spans="2:25" ht="19.5" customHeight="1">
      <c r="B14" s="112"/>
      <c r="C14" s="18">
        <v>14</v>
      </c>
      <c r="D14" s="2" t="s">
        <v>579</v>
      </c>
      <c r="E14" s="109"/>
      <c r="F14" s="111"/>
      <c r="G14" s="109"/>
      <c r="J14" s="28" t="s">
        <v>327</v>
      </c>
      <c r="K14" s="107" t="s">
        <v>259</v>
      </c>
      <c r="L14" s="27"/>
      <c r="M14" s="25" t="s">
        <v>327</v>
      </c>
      <c r="O14" s="48"/>
      <c r="P14" s="32">
        <v>2</v>
      </c>
      <c r="R14" s="5"/>
      <c r="S14" s="6"/>
      <c r="T14" s="7">
        <v>62</v>
      </c>
      <c r="U14" s="2" t="s">
        <v>580</v>
      </c>
      <c r="V14" s="109"/>
      <c r="W14" s="111"/>
      <c r="X14" s="109"/>
      <c r="Y14" s="112"/>
    </row>
    <row r="15" spans="2:25" ht="19.5" customHeight="1">
      <c r="B15" s="112">
        <v>40</v>
      </c>
      <c r="C15" s="18">
        <v>43</v>
      </c>
      <c r="D15" s="2" t="s">
        <v>581</v>
      </c>
      <c r="E15" s="109" t="s">
        <v>49</v>
      </c>
      <c r="F15" s="110" t="s">
        <v>556</v>
      </c>
      <c r="G15" s="109" t="s">
        <v>48</v>
      </c>
      <c r="J15" s="25">
        <v>2</v>
      </c>
      <c r="K15" s="116"/>
      <c r="L15" s="7"/>
      <c r="M15" s="42"/>
      <c r="O15" s="48"/>
      <c r="P15" s="7"/>
      <c r="Q15" s="41"/>
      <c r="R15" s="27"/>
      <c r="S15" s="21"/>
      <c r="T15" s="7">
        <v>103</v>
      </c>
      <c r="U15" s="2" t="s">
        <v>582</v>
      </c>
      <c r="V15" s="109" t="s">
        <v>49</v>
      </c>
      <c r="W15" s="110" t="s">
        <v>583</v>
      </c>
      <c r="X15" s="109" t="s">
        <v>48</v>
      </c>
      <c r="Y15" s="112">
        <v>57</v>
      </c>
    </row>
    <row r="16" spans="2:25" ht="19.5" customHeight="1">
      <c r="B16" s="112"/>
      <c r="C16" s="18">
        <v>44</v>
      </c>
      <c r="D16" s="2" t="s">
        <v>584</v>
      </c>
      <c r="E16" s="109"/>
      <c r="F16" s="111"/>
      <c r="G16" s="109"/>
      <c r="H16" s="6"/>
      <c r="I16" s="4"/>
      <c r="K16" s="23" t="s">
        <v>327</v>
      </c>
      <c r="L16" s="7"/>
      <c r="M16" s="42"/>
      <c r="O16" s="48"/>
      <c r="P16" s="7"/>
      <c r="Q16" s="33" t="s">
        <v>327</v>
      </c>
      <c r="T16" s="1">
        <v>104</v>
      </c>
      <c r="U16" s="2" t="s">
        <v>585</v>
      </c>
      <c r="V16" s="109"/>
      <c r="W16" s="111"/>
      <c r="X16" s="109"/>
      <c r="Y16" s="112"/>
    </row>
    <row r="17" spans="2:25" ht="19.5" customHeight="1">
      <c r="B17" s="112">
        <v>41</v>
      </c>
      <c r="C17" s="18">
        <v>87</v>
      </c>
      <c r="D17" s="2" t="s">
        <v>586</v>
      </c>
      <c r="E17" s="109" t="s">
        <v>258</v>
      </c>
      <c r="F17" s="110" t="s">
        <v>587</v>
      </c>
      <c r="G17" s="109" t="s">
        <v>58</v>
      </c>
      <c r="H17" s="21"/>
      <c r="I17" s="29"/>
      <c r="J17" s="30"/>
      <c r="K17" s="43"/>
      <c r="L17" s="7"/>
      <c r="M17" s="42"/>
      <c r="N17" s="8"/>
      <c r="O17" s="35" t="s">
        <v>327</v>
      </c>
      <c r="P17" s="37"/>
      <c r="Q17" s="32">
        <v>2</v>
      </c>
      <c r="T17" s="1">
        <v>49</v>
      </c>
      <c r="U17" s="2" t="s">
        <v>588</v>
      </c>
      <c r="V17" s="109" t="s">
        <v>258</v>
      </c>
      <c r="W17" s="110" t="s">
        <v>589</v>
      </c>
      <c r="X17" s="109" t="s">
        <v>58</v>
      </c>
      <c r="Y17" s="112">
        <v>58</v>
      </c>
    </row>
    <row r="18" spans="2:25" ht="19.5" customHeight="1">
      <c r="B18" s="112"/>
      <c r="C18" s="18">
        <v>88</v>
      </c>
      <c r="D18" s="2" t="s">
        <v>590</v>
      </c>
      <c r="E18" s="109"/>
      <c r="F18" s="111"/>
      <c r="G18" s="109"/>
      <c r="J18" s="28" t="s">
        <v>327</v>
      </c>
      <c r="K18" s="22"/>
      <c r="L18" s="7"/>
      <c r="M18" s="42"/>
      <c r="O18" s="11"/>
      <c r="P18" s="44"/>
      <c r="Q18" s="7"/>
      <c r="R18" s="5"/>
      <c r="S18" s="6"/>
      <c r="T18" s="7">
        <v>50</v>
      </c>
      <c r="U18" s="2" t="s">
        <v>591</v>
      </c>
      <c r="V18" s="109"/>
      <c r="W18" s="111"/>
      <c r="X18" s="109"/>
      <c r="Y18" s="112"/>
    </row>
    <row r="19" spans="2:25" ht="19.5" customHeight="1">
      <c r="B19" s="112">
        <v>42</v>
      </c>
      <c r="C19" s="18">
        <v>31</v>
      </c>
      <c r="D19" s="2" t="s">
        <v>592</v>
      </c>
      <c r="E19" s="109" t="s">
        <v>258</v>
      </c>
      <c r="F19" s="110" t="s">
        <v>593</v>
      </c>
      <c r="G19" s="109" t="s">
        <v>58</v>
      </c>
      <c r="J19" s="23">
        <v>1</v>
      </c>
      <c r="L19" s="28">
        <v>0</v>
      </c>
      <c r="M19" s="42"/>
      <c r="O19" s="11"/>
      <c r="P19" s="35" t="s">
        <v>327</v>
      </c>
      <c r="Q19" s="37"/>
      <c r="R19" s="27"/>
      <c r="S19" s="21"/>
      <c r="T19" s="7">
        <v>21</v>
      </c>
      <c r="U19" s="2" t="s">
        <v>360</v>
      </c>
      <c r="V19" s="109" t="s">
        <v>258</v>
      </c>
      <c r="W19" s="110" t="s">
        <v>594</v>
      </c>
      <c r="X19" s="109" t="s">
        <v>58</v>
      </c>
      <c r="Y19" s="112">
        <v>59</v>
      </c>
    </row>
    <row r="20" spans="2:25" ht="19.5" customHeight="1">
      <c r="B20" s="112"/>
      <c r="C20" s="18">
        <v>32</v>
      </c>
      <c r="D20" s="2" t="s">
        <v>595</v>
      </c>
      <c r="E20" s="109"/>
      <c r="F20" s="111"/>
      <c r="G20" s="109"/>
      <c r="H20" s="6"/>
      <c r="I20" s="4"/>
      <c r="J20" s="8"/>
      <c r="L20" s="7"/>
      <c r="M20" s="42"/>
      <c r="O20" s="11"/>
      <c r="Q20" s="35" t="s">
        <v>327</v>
      </c>
      <c r="T20" s="1">
        <v>22</v>
      </c>
      <c r="U20" s="2" t="s">
        <v>361</v>
      </c>
      <c r="V20" s="109"/>
      <c r="W20" s="111"/>
      <c r="X20" s="109"/>
      <c r="Y20" s="112"/>
    </row>
    <row r="21" spans="2:25" ht="19.5" customHeight="1">
      <c r="B21" s="112">
        <v>43</v>
      </c>
      <c r="C21" s="18">
        <v>101</v>
      </c>
      <c r="D21" s="2" t="s">
        <v>596</v>
      </c>
      <c r="E21" s="109" t="s">
        <v>49</v>
      </c>
      <c r="F21" s="110" t="s">
        <v>597</v>
      </c>
      <c r="G21" s="109" t="s">
        <v>48</v>
      </c>
      <c r="H21" s="21"/>
      <c r="I21" s="29"/>
      <c r="J21" s="30"/>
      <c r="K21" s="28">
        <v>3</v>
      </c>
      <c r="L21" s="122" t="s">
        <v>327</v>
      </c>
      <c r="M21" s="42"/>
      <c r="N21" s="10"/>
      <c r="O21" s="121">
        <v>0</v>
      </c>
      <c r="Q21" s="32" t="s">
        <v>327</v>
      </c>
      <c r="T21" s="1">
        <v>95</v>
      </c>
      <c r="U21" s="2" t="s">
        <v>598</v>
      </c>
      <c r="V21" s="109" t="s">
        <v>49</v>
      </c>
      <c r="W21" s="110" t="s">
        <v>599</v>
      </c>
      <c r="X21" s="109" t="s">
        <v>48</v>
      </c>
      <c r="Y21" s="112">
        <v>60</v>
      </c>
    </row>
    <row r="22" spans="2:25" ht="19.5" customHeight="1">
      <c r="B22" s="112"/>
      <c r="C22" s="18">
        <v>102</v>
      </c>
      <c r="D22" s="2" t="s">
        <v>600</v>
      </c>
      <c r="E22" s="109"/>
      <c r="F22" s="111"/>
      <c r="G22" s="109"/>
      <c r="J22" s="28" t="s">
        <v>327</v>
      </c>
      <c r="L22" s="122"/>
      <c r="M22" s="41"/>
      <c r="N22" s="51"/>
      <c r="O22" s="121"/>
      <c r="P22" s="32" t="s">
        <v>327</v>
      </c>
      <c r="Q22" s="29"/>
      <c r="R22" s="30"/>
      <c r="S22" s="34"/>
      <c r="T22" s="7">
        <v>96</v>
      </c>
      <c r="U22" s="2" t="s">
        <v>601</v>
      </c>
      <c r="V22" s="109"/>
      <c r="W22" s="111"/>
      <c r="X22" s="109"/>
      <c r="Y22" s="112"/>
    </row>
    <row r="23" spans="2:25" ht="19.5" customHeight="1">
      <c r="B23" s="112">
        <v>44</v>
      </c>
      <c r="C23" s="18">
        <v>111</v>
      </c>
      <c r="D23" s="2" t="s">
        <v>602</v>
      </c>
      <c r="E23" s="109" t="s">
        <v>273</v>
      </c>
      <c r="F23" s="110" t="s">
        <v>603</v>
      </c>
      <c r="G23" s="109" t="s">
        <v>272</v>
      </c>
      <c r="J23" s="25" t="s">
        <v>327</v>
      </c>
      <c r="L23" s="8"/>
      <c r="M23" s="44"/>
      <c r="N23" s="44"/>
      <c r="O23" s="7"/>
      <c r="P23" s="44"/>
      <c r="Q23" s="7"/>
      <c r="R23" s="9"/>
      <c r="S23" s="3"/>
      <c r="T23" s="7">
        <v>85</v>
      </c>
      <c r="U23" s="2" t="s">
        <v>604</v>
      </c>
      <c r="V23" s="109" t="s">
        <v>273</v>
      </c>
      <c r="W23" s="110" t="s">
        <v>587</v>
      </c>
      <c r="X23" s="109" t="s">
        <v>272</v>
      </c>
      <c r="Y23" s="112">
        <v>61</v>
      </c>
    </row>
    <row r="24" spans="2:25" ht="19.5" customHeight="1">
      <c r="B24" s="112"/>
      <c r="C24" s="18">
        <v>112</v>
      </c>
      <c r="D24" s="2" t="s">
        <v>605</v>
      </c>
      <c r="E24" s="109"/>
      <c r="F24" s="111"/>
      <c r="G24" s="109"/>
      <c r="H24" s="34"/>
      <c r="I24" s="37"/>
      <c r="J24" s="27"/>
      <c r="K24" s="25" t="s">
        <v>327</v>
      </c>
      <c r="L24" s="8"/>
      <c r="M24" s="44"/>
      <c r="N24" s="44"/>
      <c r="O24" s="32">
        <v>0</v>
      </c>
      <c r="P24" s="29"/>
      <c r="Q24" s="35">
        <v>0</v>
      </c>
      <c r="T24" s="1">
        <v>86</v>
      </c>
      <c r="U24" s="2" t="s">
        <v>606</v>
      </c>
      <c r="V24" s="109"/>
      <c r="W24" s="111"/>
      <c r="X24" s="109"/>
      <c r="Y24" s="112"/>
    </row>
    <row r="25" spans="2:25" ht="19.5" customHeight="1">
      <c r="B25" s="112">
        <v>45</v>
      </c>
      <c r="C25" s="18">
        <v>81</v>
      </c>
      <c r="D25" s="2" t="s">
        <v>607</v>
      </c>
      <c r="E25" s="109" t="s">
        <v>273</v>
      </c>
      <c r="F25" s="110" t="s">
        <v>608</v>
      </c>
      <c r="G25" s="109" t="s">
        <v>272</v>
      </c>
      <c r="H25" s="3"/>
      <c r="I25" s="10"/>
      <c r="J25" s="7"/>
      <c r="K25" s="42"/>
      <c r="L25" s="8"/>
      <c r="M25" s="44"/>
      <c r="N25" s="44"/>
      <c r="O25" s="7"/>
      <c r="P25" s="11"/>
      <c r="Q25" s="36">
        <v>2</v>
      </c>
      <c r="T25" s="1">
        <v>63</v>
      </c>
      <c r="U25" s="2" t="s">
        <v>609</v>
      </c>
      <c r="V25" s="109" t="s">
        <v>273</v>
      </c>
      <c r="W25" s="110" t="s">
        <v>610</v>
      </c>
      <c r="X25" s="109" t="s">
        <v>272</v>
      </c>
      <c r="Y25" s="112">
        <v>62</v>
      </c>
    </row>
    <row r="26" spans="2:25" ht="19.5" customHeight="1">
      <c r="B26" s="112"/>
      <c r="C26" s="18">
        <v>82</v>
      </c>
      <c r="D26" s="2" t="s">
        <v>611</v>
      </c>
      <c r="E26" s="109"/>
      <c r="F26" s="111"/>
      <c r="G26" s="109"/>
      <c r="J26" s="28">
        <v>0</v>
      </c>
      <c r="K26" s="27"/>
      <c r="L26" s="23">
        <v>2</v>
      </c>
      <c r="M26" s="44"/>
      <c r="N26" s="44"/>
      <c r="O26" s="7"/>
      <c r="P26" s="11"/>
      <c r="Q26" s="11"/>
      <c r="R26" s="5"/>
      <c r="S26" s="6"/>
      <c r="T26" s="7">
        <v>64</v>
      </c>
      <c r="U26" s="2" t="s">
        <v>612</v>
      </c>
      <c r="V26" s="109"/>
      <c r="W26" s="111"/>
      <c r="X26" s="109"/>
      <c r="Y26" s="112"/>
    </row>
    <row r="27" spans="2:25" ht="19.5" customHeight="1">
      <c r="B27" s="112">
        <v>46</v>
      </c>
      <c r="C27" s="18">
        <v>65</v>
      </c>
      <c r="D27" s="2" t="s">
        <v>613</v>
      </c>
      <c r="E27" s="109" t="s">
        <v>273</v>
      </c>
      <c r="F27" s="110" t="s">
        <v>610</v>
      </c>
      <c r="G27" s="109" t="s">
        <v>272</v>
      </c>
      <c r="J27" s="23">
        <v>3</v>
      </c>
      <c r="K27" s="8"/>
      <c r="L27" s="8"/>
      <c r="M27" s="44"/>
      <c r="N27" s="44"/>
      <c r="O27" s="7"/>
      <c r="P27" s="33">
        <v>1</v>
      </c>
      <c r="Q27" s="37"/>
      <c r="R27" s="27"/>
      <c r="S27" s="21"/>
      <c r="T27" s="7">
        <v>127</v>
      </c>
      <c r="U27" s="2" t="s">
        <v>614</v>
      </c>
      <c r="V27" s="109" t="s">
        <v>273</v>
      </c>
      <c r="W27" s="110" t="s">
        <v>570</v>
      </c>
      <c r="X27" s="109" t="s">
        <v>272</v>
      </c>
      <c r="Y27" s="112">
        <v>63</v>
      </c>
    </row>
    <row r="28" spans="2:25" ht="19.5" customHeight="1">
      <c r="B28" s="112"/>
      <c r="C28" s="18">
        <v>66</v>
      </c>
      <c r="D28" s="2" t="s">
        <v>615</v>
      </c>
      <c r="E28" s="109"/>
      <c r="F28" s="111"/>
      <c r="G28" s="109"/>
      <c r="H28" s="6"/>
      <c r="I28" s="4"/>
      <c r="J28" s="8"/>
      <c r="K28" s="8"/>
      <c r="L28" s="8"/>
      <c r="M28" s="44"/>
      <c r="N28" s="44"/>
      <c r="O28" s="7"/>
      <c r="P28" s="115" t="s">
        <v>260</v>
      </c>
      <c r="Q28" s="35" t="s">
        <v>327</v>
      </c>
      <c r="T28" s="1">
        <v>128</v>
      </c>
      <c r="U28" s="2" t="s">
        <v>616</v>
      </c>
      <c r="V28" s="109"/>
      <c r="W28" s="111"/>
      <c r="X28" s="109"/>
      <c r="Y28" s="112"/>
    </row>
    <row r="29" spans="2:25" ht="19.5" customHeight="1">
      <c r="B29" s="112">
        <v>47</v>
      </c>
      <c r="C29" s="18">
        <v>121</v>
      </c>
      <c r="D29" s="2" t="s">
        <v>617</v>
      </c>
      <c r="E29" s="109" t="s">
        <v>273</v>
      </c>
      <c r="F29" s="110" t="s">
        <v>618</v>
      </c>
      <c r="G29" s="109" t="s">
        <v>272</v>
      </c>
      <c r="H29" s="21"/>
      <c r="I29" s="29"/>
      <c r="J29" s="30"/>
      <c r="K29" s="26">
        <v>0</v>
      </c>
      <c r="L29" s="8"/>
      <c r="M29" s="44"/>
      <c r="N29" s="35" t="s">
        <v>327</v>
      </c>
      <c r="O29" s="37"/>
      <c r="P29" s="107"/>
      <c r="Q29" s="32" t="s">
        <v>327</v>
      </c>
      <c r="T29" s="1">
        <v>113</v>
      </c>
      <c r="U29" s="2" t="s">
        <v>619</v>
      </c>
      <c r="V29" s="109" t="s">
        <v>273</v>
      </c>
      <c r="W29" s="110" t="s">
        <v>564</v>
      </c>
      <c r="X29" s="109" t="s">
        <v>272</v>
      </c>
      <c r="Y29" s="112">
        <v>64</v>
      </c>
    </row>
    <row r="30" spans="2:25" ht="19.5" customHeight="1">
      <c r="B30" s="112"/>
      <c r="C30" s="18">
        <v>122</v>
      </c>
      <c r="D30" s="2" t="s">
        <v>620</v>
      </c>
      <c r="E30" s="109"/>
      <c r="F30" s="111"/>
      <c r="G30" s="109"/>
      <c r="J30" s="28" t="s">
        <v>327</v>
      </c>
      <c r="K30" s="116" t="s">
        <v>261</v>
      </c>
      <c r="L30" s="8"/>
      <c r="M30" s="44"/>
      <c r="O30" s="44"/>
      <c r="P30" s="32">
        <v>0</v>
      </c>
      <c r="Q30" s="29"/>
      <c r="R30" s="30"/>
      <c r="S30" s="34"/>
      <c r="T30" s="7">
        <v>114</v>
      </c>
      <c r="U30" s="2" t="s">
        <v>621</v>
      </c>
      <c r="V30" s="109"/>
      <c r="W30" s="111"/>
      <c r="X30" s="109"/>
      <c r="Y30" s="112"/>
    </row>
    <row r="31" spans="2:25" ht="19.5" customHeight="1">
      <c r="B31" s="112">
        <v>48</v>
      </c>
      <c r="C31" s="18">
        <v>41</v>
      </c>
      <c r="D31" s="2" t="s">
        <v>622</v>
      </c>
      <c r="E31" s="109" t="s">
        <v>273</v>
      </c>
      <c r="F31" s="110" t="s">
        <v>623</v>
      </c>
      <c r="G31" s="109" t="s">
        <v>272</v>
      </c>
      <c r="J31" s="25" t="s">
        <v>327</v>
      </c>
      <c r="K31" s="107"/>
      <c r="L31" s="30"/>
      <c r="M31" s="40">
        <v>1</v>
      </c>
      <c r="O31" s="44"/>
      <c r="P31" s="7"/>
      <c r="Q31" s="11"/>
      <c r="R31" s="9"/>
      <c r="S31" s="3"/>
      <c r="T31" s="7">
        <v>27</v>
      </c>
      <c r="U31" s="2" t="s">
        <v>624</v>
      </c>
      <c r="V31" s="109" t="s">
        <v>273</v>
      </c>
      <c r="W31" s="110" t="s">
        <v>593</v>
      </c>
      <c r="X31" s="109" t="s">
        <v>272</v>
      </c>
      <c r="Y31" s="112">
        <v>65</v>
      </c>
    </row>
    <row r="32" spans="2:25" ht="19.5" customHeight="1">
      <c r="B32" s="112"/>
      <c r="C32" s="18">
        <v>42</v>
      </c>
      <c r="D32" s="2" t="s">
        <v>625</v>
      </c>
      <c r="E32" s="109"/>
      <c r="F32" s="111"/>
      <c r="G32" s="109"/>
      <c r="H32" s="34"/>
      <c r="I32" s="37"/>
      <c r="J32" s="27"/>
      <c r="K32" s="25">
        <v>3</v>
      </c>
      <c r="L32" s="42"/>
      <c r="M32" s="44"/>
      <c r="O32" s="44"/>
      <c r="P32" s="7"/>
      <c r="Q32" s="33">
        <v>2</v>
      </c>
      <c r="T32" s="1">
        <v>28</v>
      </c>
      <c r="U32" s="2" t="s">
        <v>626</v>
      </c>
      <c r="V32" s="109"/>
      <c r="W32" s="111"/>
      <c r="X32" s="109"/>
      <c r="Y32" s="112"/>
    </row>
    <row r="33" spans="2:25" ht="19.5" customHeight="1">
      <c r="B33" s="112">
        <v>49</v>
      </c>
      <c r="C33" s="18">
        <v>29</v>
      </c>
      <c r="D33" s="2" t="s">
        <v>627</v>
      </c>
      <c r="E33" s="109" t="s">
        <v>273</v>
      </c>
      <c r="F33" s="110" t="s">
        <v>594</v>
      </c>
      <c r="G33" s="109" t="s">
        <v>272</v>
      </c>
      <c r="H33" s="3"/>
      <c r="I33" s="10"/>
      <c r="J33" s="8"/>
      <c r="K33" s="7"/>
      <c r="L33" s="42"/>
      <c r="M33" s="44"/>
      <c r="O33" s="35" t="s">
        <v>327</v>
      </c>
      <c r="P33" s="37"/>
      <c r="Q33" s="7"/>
      <c r="R33" s="32">
        <v>3</v>
      </c>
      <c r="T33" s="1">
        <v>19</v>
      </c>
      <c r="U33" s="2" t="s">
        <v>628</v>
      </c>
      <c r="V33" s="109" t="s">
        <v>273</v>
      </c>
      <c r="W33" s="110" t="s">
        <v>629</v>
      </c>
      <c r="X33" s="109" t="s">
        <v>272</v>
      </c>
      <c r="Y33" s="112">
        <v>66</v>
      </c>
    </row>
    <row r="34" spans="2:25" ht="19.5" customHeight="1">
      <c r="B34" s="112"/>
      <c r="C34" s="18">
        <v>30</v>
      </c>
      <c r="D34" s="2" t="s">
        <v>630</v>
      </c>
      <c r="E34" s="109"/>
      <c r="F34" s="111"/>
      <c r="G34" s="109"/>
      <c r="J34" s="26">
        <v>1</v>
      </c>
      <c r="K34" s="7"/>
      <c r="L34" s="42"/>
      <c r="M34" s="44"/>
      <c r="P34" s="44"/>
      <c r="Q34" s="32">
        <v>1</v>
      </c>
      <c r="R34" s="8"/>
      <c r="S34" s="5"/>
      <c r="T34" s="7">
        <v>20</v>
      </c>
      <c r="U34" s="2" t="s">
        <v>631</v>
      </c>
      <c r="V34" s="109"/>
      <c r="W34" s="111"/>
      <c r="X34" s="109"/>
      <c r="Y34" s="112"/>
    </row>
    <row r="35" spans="2:25" ht="19.5" customHeight="1">
      <c r="B35" s="112">
        <v>50</v>
      </c>
      <c r="C35" s="18">
        <v>15</v>
      </c>
      <c r="D35" s="2" t="s">
        <v>632</v>
      </c>
      <c r="E35" s="109" t="s">
        <v>273</v>
      </c>
      <c r="F35" s="110" t="s">
        <v>633</v>
      </c>
      <c r="G35" s="109" t="s">
        <v>272</v>
      </c>
      <c r="J35" s="25">
        <v>1</v>
      </c>
      <c r="K35" s="30"/>
      <c r="L35" s="28" t="s">
        <v>327</v>
      </c>
      <c r="M35" s="44"/>
      <c r="P35" s="44"/>
      <c r="Q35" s="7"/>
      <c r="R35" s="41"/>
      <c r="S35" s="27"/>
      <c r="T35" s="7">
        <v>57</v>
      </c>
      <c r="U35" s="2" t="s">
        <v>634</v>
      </c>
      <c r="V35" s="109" t="s">
        <v>273</v>
      </c>
      <c r="W35" s="110" t="s">
        <v>635</v>
      </c>
      <c r="X35" s="109" t="s">
        <v>272</v>
      </c>
      <c r="Y35" s="112">
        <v>67</v>
      </c>
    </row>
    <row r="36" spans="2:25" ht="19.5" customHeight="1">
      <c r="B36" s="112"/>
      <c r="C36" s="18">
        <v>16</v>
      </c>
      <c r="D36" s="2" t="s">
        <v>636</v>
      </c>
      <c r="E36" s="109"/>
      <c r="F36" s="111"/>
      <c r="G36" s="109"/>
      <c r="H36" s="6"/>
      <c r="I36" s="4"/>
      <c r="J36" s="7"/>
      <c r="K36" s="42"/>
      <c r="M36" s="44"/>
      <c r="P36" s="35" t="s">
        <v>327</v>
      </c>
      <c r="Q36" s="37"/>
      <c r="R36" s="35" t="s">
        <v>327</v>
      </c>
      <c r="S36" s="7"/>
      <c r="T36" s="7">
        <v>58</v>
      </c>
      <c r="U36" s="2" t="s">
        <v>637</v>
      </c>
      <c r="V36" s="109"/>
      <c r="W36" s="111"/>
      <c r="X36" s="109"/>
      <c r="Y36" s="112"/>
    </row>
    <row r="37" spans="2:25" ht="19.5" customHeight="1">
      <c r="B37" s="112">
        <v>51</v>
      </c>
      <c r="C37" s="18">
        <v>73</v>
      </c>
      <c r="D37" s="2" t="s">
        <v>358</v>
      </c>
      <c r="E37" s="109" t="s">
        <v>84</v>
      </c>
      <c r="F37" s="110" t="s">
        <v>587</v>
      </c>
      <c r="G37" s="109" t="s">
        <v>59</v>
      </c>
      <c r="H37" s="21"/>
      <c r="I37" s="29"/>
      <c r="J37" s="30"/>
      <c r="K37" s="28" t="s">
        <v>327</v>
      </c>
      <c r="M37" s="44"/>
      <c r="Q37" s="44"/>
      <c r="R37" s="27"/>
      <c r="S37" s="21"/>
      <c r="T37" s="7">
        <v>5</v>
      </c>
      <c r="U37" s="2" t="s">
        <v>362</v>
      </c>
      <c r="V37" s="109" t="s">
        <v>84</v>
      </c>
      <c r="W37" s="110" t="s">
        <v>555</v>
      </c>
      <c r="X37" s="109" t="s">
        <v>59</v>
      </c>
      <c r="Y37" s="112">
        <v>68</v>
      </c>
    </row>
    <row r="38" spans="2:25" ht="19.5" customHeight="1">
      <c r="B38" s="112"/>
      <c r="C38" s="18">
        <v>74</v>
      </c>
      <c r="D38" s="2" t="s">
        <v>359</v>
      </c>
      <c r="E38" s="109"/>
      <c r="F38" s="111"/>
      <c r="G38" s="109"/>
      <c r="J38" s="28" t="s">
        <v>327</v>
      </c>
      <c r="M38" s="44"/>
      <c r="Q38" s="35" t="s">
        <v>327</v>
      </c>
      <c r="T38" s="1">
        <v>6</v>
      </c>
      <c r="U38" s="2" t="s">
        <v>363</v>
      </c>
      <c r="V38" s="109"/>
      <c r="W38" s="111"/>
      <c r="X38" s="109"/>
      <c r="Y38" s="112"/>
    </row>
    <row r="39" ht="19.5" customHeight="1">
      <c r="M39" s="44"/>
    </row>
    <row r="40" spans="2:24" ht="19.5" customHeight="1">
      <c r="B40" s="124" t="s">
        <v>331</v>
      </c>
      <c r="D40" s="18" t="s">
        <v>7</v>
      </c>
      <c r="E40" s="109" t="s">
        <v>84</v>
      </c>
      <c r="F40" s="123" t="s">
        <v>251</v>
      </c>
      <c r="G40" s="114" t="s">
        <v>263</v>
      </c>
      <c r="H40" s="21"/>
      <c r="I40" s="21"/>
      <c r="J40" s="21"/>
      <c r="K40" s="21"/>
      <c r="L40" s="21"/>
      <c r="M40" s="29"/>
      <c r="N40" s="7"/>
      <c r="O40" s="7"/>
      <c r="P40" s="7"/>
      <c r="Q40" s="7"/>
      <c r="R40" s="7"/>
      <c r="S40" s="7"/>
      <c r="T40" s="7"/>
      <c r="U40" s="12"/>
      <c r="V40" s="12"/>
      <c r="X40" s="12"/>
    </row>
    <row r="41" spans="2:24" ht="19.5" customHeight="1">
      <c r="B41" s="124"/>
      <c r="D41" s="18" t="s">
        <v>8</v>
      </c>
      <c r="E41" s="109"/>
      <c r="F41" s="123"/>
      <c r="G41" s="114"/>
      <c r="N41" s="7"/>
      <c r="O41" s="7"/>
      <c r="P41" s="7"/>
      <c r="Q41" s="7"/>
      <c r="R41" s="7"/>
      <c r="S41" s="7"/>
      <c r="T41" s="7"/>
      <c r="U41" s="12"/>
      <c r="V41" s="12"/>
      <c r="X41" s="12"/>
    </row>
    <row r="42" spans="8:20" ht="20.25" customHeight="1">
      <c r="H42" s="113" t="s">
        <v>264</v>
      </c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3"/>
    </row>
    <row r="43" ht="15" customHeight="1"/>
    <row r="44" ht="18.75" customHeight="1"/>
  </sheetData>
  <mergeCells count="148">
    <mergeCell ref="W35:W36"/>
    <mergeCell ref="W37:W38"/>
    <mergeCell ref="V35:V36"/>
    <mergeCell ref="X35:X36"/>
    <mergeCell ref="X31:X32"/>
    <mergeCell ref="V33:V34"/>
    <mergeCell ref="W33:W34"/>
    <mergeCell ref="X33:X34"/>
    <mergeCell ref="V31:V32"/>
    <mergeCell ref="W31:W32"/>
    <mergeCell ref="X27:X28"/>
    <mergeCell ref="V29:V30"/>
    <mergeCell ref="W29:W30"/>
    <mergeCell ref="X29:X30"/>
    <mergeCell ref="V27:V28"/>
    <mergeCell ref="W27:W28"/>
    <mergeCell ref="X23:X24"/>
    <mergeCell ref="V25:V26"/>
    <mergeCell ref="W25:W26"/>
    <mergeCell ref="X25:X26"/>
    <mergeCell ref="V23:V24"/>
    <mergeCell ref="W23:W24"/>
    <mergeCell ref="X19:X20"/>
    <mergeCell ref="V21:V22"/>
    <mergeCell ref="W21:W22"/>
    <mergeCell ref="X21:X22"/>
    <mergeCell ref="W19:W20"/>
    <mergeCell ref="V19:V20"/>
    <mergeCell ref="X15:X16"/>
    <mergeCell ref="V17:V18"/>
    <mergeCell ref="W17:W18"/>
    <mergeCell ref="X17:X18"/>
    <mergeCell ref="W15:W16"/>
    <mergeCell ref="V15:V16"/>
    <mergeCell ref="X11:X12"/>
    <mergeCell ref="V13:V14"/>
    <mergeCell ref="W13:W14"/>
    <mergeCell ref="X13:X14"/>
    <mergeCell ref="W11:W12"/>
    <mergeCell ref="V11:V12"/>
    <mergeCell ref="X7:X8"/>
    <mergeCell ref="V9:V10"/>
    <mergeCell ref="W9:W10"/>
    <mergeCell ref="X9:X10"/>
    <mergeCell ref="W7:W8"/>
    <mergeCell ref="V7:V8"/>
    <mergeCell ref="E29:E30"/>
    <mergeCell ref="F29:F30"/>
    <mergeCell ref="G29:G30"/>
    <mergeCell ref="E31:E32"/>
    <mergeCell ref="F31:F32"/>
    <mergeCell ref="G31:G32"/>
    <mergeCell ref="E15:E16"/>
    <mergeCell ref="F15:F16"/>
    <mergeCell ref="G15:G16"/>
    <mergeCell ref="E23:E24"/>
    <mergeCell ref="F23:F24"/>
    <mergeCell ref="G23:G24"/>
    <mergeCell ref="E11:E12"/>
    <mergeCell ref="F11:F12"/>
    <mergeCell ref="G11:G12"/>
    <mergeCell ref="G13:G14"/>
    <mergeCell ref="B1:Y1"/>
    <mergeCell ref="B5:B6"/>
    <mergeCell ref="E5:E6"/>
    <mergeCell ref="G5:G6"/>
    <mergeCell ref="Y5:Y6"/>
    <mergeCell ref="F5:F6"/>
    <mergeCell ref="V5:V6"/>
    <mergeCell ref="W5:W6"/>
    <mergeCell ref="X5:X6"/>
    <mergeCell ref="B7:B8"/>
    <mergeCell ref="Y7:Y8"/>
    <mergeCell ref="B9:B10"/>
    <mergeCell ref="Y9:Y10"/>
    <mergeCell ref="E7:E8"/>
    <mergeCell ref="F7:F8"/>
    <mergeCell ref="G7:G8"/>
    <mergeCell ref="E9:E10"/>
    <mergeCell ref="F9:F10"/>
    <mergeCell ref="G9:G10"/>
    <mergeCell ref="B11:B12"/>
    <mergeCell ref="Y11:Y12"/>
    <mergeCell ref="P12:P13"/>
    <mergeCell ref="B13:B14"/>
    <mergeCell ref="Y13:Y14"/>
    <mergeCell ref="K14:K15"/>
    <mergeCell ref="B15:B16"/>
    <mergeCell ref="Y15:Y16"/>
    <mergeCell ref="E13:E14"/>
    <mergeCell ref="F13:F14"/>
    <mergeCell ref="B17:B18"/>
    <mergeCell ref="Y17:Y18"/>
    <mergeCell ref="B19:B20"/>
    <mergeCell ref="Y19:Y20"/>
    <mergeCell ref="E17:E18"/>
    <mergeCell ref="F17:F18"/>
    <mergeCell ref="G17:G18"/>
    <mergeCell ref="E19:E20"/>
    <mergeCell ref="F19:F20"/>
    <mergeCell ref="G19:G20"/>
    <mergeCell ref="B31:B32"/>
    <mergeCell ref="Y31:Y32"/>
    <mergeCell ref="B21:B22"/>
    <mergeCell ref="Y21:Y22"/>
    <mergeCell ref="B23:B24"/>
    <mergeCell ref="Y23:Y24"/>
    <mergeCell ref="E21:E22"/>
    <mergeCell ref="F21:F22"/>
    <mergeCell ref="G21:G22"/>
    <mergeCell ref="E25:E26"/>
    <mergeCell ref="Y33:Y34"/>
    <mergeCell ref="B35:B36"/>
    <mergeCell ref="Y35:Y36"/>
    <mergeCell ref="B25:B26"/>
    <mergeCell ref="Y25:Y26"/>
    <mergeCell ref="B27:B28"/>
    <mergeCell ref="Y27:Y28"/>
    <mergeCell ref="P28:P29"/>
    <mergeCell ref="B29:B30"/>
    <mergeCell ref="Y29:Y30"/>
    <mergeCell ref="Y37:Y38"/>
    <mergeCell ref="G40:G41"/>
    <mergeCell ref="H42:S42"/>
    <mergeCell ref="B37:B38"/>
    <mergeCell ref="V37:V38"/>
    <mergeCell ref="X37:X38"/>
    <mergeCell ref="E37:E38"/>
    <mergeCell ref="F37:F38"/>
    <mergeCell ref="G37:G38"/>
    <mergeCell ref="B40:B41"/>
    <mergeCell ref="L21:L22"/>
    <mergeCell ref="O21:O22"/>
    <mergeCell ref="E40:E41"/>
    <mergeCell ref="F40:F41"/>
    <mergeCell ref="K30:K31"/>
    <mergeCell ref="F25:F26"/>
    <mergeCell ref="G25:G26"/>
    <mergeCell ref="E27:E28"/>
    <mergeCell ref="F27:F28"/>
    <mergeCell ref="G27:G28"/>
    <mergeCell ref="B33:B34"/>
    <mergeCell ref="E35:E36"/>
    <mergeCell ref="F35:F36"/>
    <mergeCell ref="G35:G36"/>
    <mergeCell ref="E33:E34"/>
    <mergeCell ref="F33:F34"/>
    <mergeCell ref="G33:G34"/>
  </mergeCells>
  <printOptions/>
  <pageMargins left="0.51" right="0.26" top="0.51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6">
      <selection activeCell="Y26" sqref="Y26"/>
    </sheetView>
  </sheetViews>
  <sheetFormatPr defaultColWidth="9.00390625" defaultRowHeight="13.5"/>
  <cols>
    <col min="1" max="1" width="3.875" style="1" customWidth="1"/>
    <col min="2" max="2" width="13.125" style="1" bestFit="1" customWidth="1"/>
    <col min="3" max="3" width="2.375" style="1" bestFit="1" customWidth="1"/>
    <col min="4" max="4" width="8.00390625" style="1" bestFit="1" customWidth="1"/>
    <col min="5" max="5" width="3.25390625" style="1" bestFit="1" customWidth="1"/>
    <col min="6" max="17" width="2.625" style="1" customWidth="1"/>
    <col min="18" max="18" width="13.125" style="1" bestFit="1" customWidth="1"/>
    <col min="19" max="19" width="2.375" style="1" bestFit="1" customWidth="1"/>
    <col min="20" max="20" width="8.00390625" style="1" bestFit="1" customWidth="1"/>
    <col min="21" max="22" width="3.25390625" style="1" bestFit="1" customWidth="1"/>
    <col min="23" max="16384" width="9.00390625" style="1" customWidth="1"/>
  </cols>
  <sheetData>
    <row r="1" spans="1:22" ht="19.5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ht="19.5" customHeight="1"/>
    <row r="3" ht="19.5" customHeight="1"/>
    <row r="4" ht="19.5" customHeight="1"/>
    <row r="5" spans="1:22" ht="19.5" customHeight="1">
      <c r="A5" s="112">
        <v>1</v>
      </c>
      <c r="B5" s="17" t="s">
        <v>10</v>
      </c>
      <c r="C5" s="125" t="s">
        <v>11</v>
      </c>
      <c r="D5" s="126" t="s">
        <v>239</v>
      </c>
      <c r="E5" s="125" t="s">
        <v>12</v>
      </c>
      <c r="F5" s="7"/>
      <c r="G5" s="7"/>
      <c r="H5" s="25" t="s">
        <v>327</v>
      </c>
      <c r="O5" s="32" t="s">
        <v>327</v>
      </c>
      <c r="R5" s="17" t="s">
        <v>85</v>
      </c>
      <c r="S5" s="125" t="s">
        <v>49</v>
      </c>
      <c r="T5" s="126" t="s">
        <v>63</v>
      </c>
      <c r="U5" s="125" t="s">
        <v>48</v>
      </c>
      <c r="V5" s="112">
        <v>18</v>
      </c>
    </row>
    <row r="6" spans="1:22" ht="19.5" customHeight="1">
      <c r="A6" s="112"/>
      <c r="B6" s="17" t="s">
        <v>13</v>
      </c>
      <c r="C6" s="125"/>
      <c r="D6" s="126"/>
      <c r="E6" s="125"/>
      <c r="F6" s="34"/>
      <c r="G6" s="37"/>
      <c r="N6" s="32" t="s">
        <v>327</v>
      </c>
      <c r="O6" s="29"/>
      <c r="P6" s="30"/>
      <c r="Q6" s="34"/>
      <c r="R6" s="17" t="s">
        <v>95</v>
      </c>
      <c r="S6" s="125"/>
      <c r="T6" s="126"/>
      <c r="U6" s="125"/>
      <c r="V6" s="112"/>
    </row>
    <row r="7" spans="1:22" ht="19.5" customHeight="1">
      <c r="A7" s="112">
        <v>2</v>
      </c>
      <c r="B7" s="17" t="s">
        <v>224</v>
      </c>
      <c r="C7" s="125" t="s">
        <v>72</v>
      </c>
      <c r="D7" s="126" t="s">
        <v>252</v>
      </c>
      <c r="E7" s="125" t="s">
        <v>12</v>
      </c>
      <c r="F7" s="21"/>
      <c r="G7" s="46" t="s">
        <v>327</v>
      </c>
      <c r="H7" s="27"/>
      <c r="I7" s="25">
        <v>3</v>
      </c>
      <c r="N7" s="44"/>
      <c r="O7" s="7"/>
      <c r="P7" s="9"/>
      <c r="Q7" s="3"/>
      <c r="R7" s="16" t="s">
        <v>231</v>
      </c>
      <c r="S7" s="125" t="s">
        <v>168</v>
      </c>
      <c r="T7" s="120" t="s">
        <v>246</v>
      </c>
      <c r="U7" s="125" t="s">
        <v>68</v>
      </c>
      <c r="V7" s="112">
        <v>19</v>
      </c>
    </row>
    <row r="8" spans="1:22" ht="19.5" customHeight="1">
      <c r="A8" s="112"/>
      <c r="B8" s="17" t="s">
        <v>226</v>
      </c>
      <c r="C8" s="125"/>
      <c r="D8" s="126"/>
      <c r="E8" s="125"/>
      <c r="F8" s="7"/>
      <c r="G8" s="22"/>
      <c r="H8" s="14"/>
      <c r="M8" s="32" t="s">
        <v>327</v>
      </c>
      <c r="N8" s="29"/>
      <c r="O8" s="35">
        <v>2</v>
      </c>
      <c r="R8" s="16" t="s">
        <v>232</v>
      </c>
      <c r="S8" s="125"/>
      <c r="T8" s="120"/>
      <c r="U8" s="125"/>
      <c r="V8" s="112"/>
    </row>
    <row r="9" spans="1:22" ht="19.5" customHeight="1">
      <c r="A9" s="112">
        <v>3</v>
      </c>
      <c r="B9" s="17" t="s">
        <v>218</v>
      </c>
      <c r="C9" s="125" t="s">
        <v>56</v>
      </c>
      <c r="D9" s="126" t="s">
        <v>253</v>
      </c>
      <c r="E9" s="125" t="s">
        <v>187</v>
      </c>
      <c r="F9" s="10"/>
      <c r="H9" s="26">
        <v>0</v>
      </c>
      <c r="M9" s="44"/>
      <c r="N9" s="7"/>
      <c r="O9" s="36">
        <v>1</v>
      </c>
      <c r="R9" s="17" t="s">
        <v>188</v>
      </c>
      <c r="S9" s="125" t="s">
        <v>1</v>
      </c>
      <c r="T9" s="126" t="s">
        <v>254</v>
      </c>
      <c r="U9" s="125" t="s">
        <v>48</v>
      </c>
      <c r="V9" s="112">
        <v>20</v>
      </c>
    </row>
    <row r="10" spans="1:22" ht="19.5" customHeight="1">
      <c r="A10" s="112"/>
      <c r="B10" s="17" t="s">
        <v>221</v>
      </c>
      <c r="C10" s="125"/>
      <c r="D10" s="126"/>
      <c r="E10" s="125"/>
      <c r="G10" s="24">
        <v>0</v>
      </c>
      <c r="H10" s="8"/>
      <c r="J10" s="25">
        <v>1</v>
      </c>
      <c r="M10" s="44"/>
      <c r="N10" s="7"/>
      <c r="O10" s="11"/>
      <c r="P10" s="5"/>
      <c r="Q10" s="6"/>
      <c r="R10" s="17" t="s">
        <v>193</v>
      </c>
      <c r="S10" s="125"/>
      <c r="T10" s="126"/>
      <c r="U10" s="125"/>
      <c r="V10" s="112"/>
    </row>
    <row r="11" spans="1:22" ht="19.5" customHeight="1">
      <c r="A11" s="112">
        <v>4</v>
      </c>
      <c r="B11" s="17" t="s">
        <v>152</v>
      </c>
      <c r="C11" s="125" t="s">
        <v>54</v>
      </c>
      <c r="D11" s="126" t="s">
        <v>133</v>
      </c>
      <c r="E11" s="125" t="s">
        <v>48</v>
      </c>
      <c r="F11" s="21"/>
      <c r="G11" s="21"/>
      <c r="H11" s="25" t="s">
        <v>327</v>
      </c>
      <c r="I11" s="31"/>
      <c r="M11" s="44"/>
      <c r="N11" s="35">
        <v>2</v>
      </c>
      <c r="O11" s="37"/>
      <c r="P11" s="27"/>
      <c r="Q11" s="21"/>
      <c r="R11" s="17" t="s">
        <v>120</v>
      </c>
      <c r="S11" s="125" t="s">
        <v>49</v>
      </c>
      <c r="T11" s="126" t="s">
        <v>121</v>
      </c>
      <c r="U11" s="125" t="s">
        <v>122</v>
      </c>
      <c r="V11" s="112">
        <v>21</v>
      </c>
    </row>
    <row r="12" spans="1:22" ht="19.5" customHeight="1">
      <c r="A12" s="112"/>
      <c r="B12" s="17" t="s">
        <v>160</v>
      </c>
      <c r="C12" s="125"/>
      <c r="D12" s="126"/>
      <c r="E12" s="125"/>
      <c r="F12" s="7"/>
      <c r="G12" s="7"/>
      <c r="H12" s="27"/>
      <c r="I12" s="43"/>
      <c r="L12" s="32" t="s">
        <v>327</v>
      </c>
      <c r="M12" s="29"/>
      <c r="N12" s="107" t="s">
        <v>14</v>
      </c>
      <c r="O12" s="35" t="s">
        <v>327</v>
      </c>
      <c r="R12" s="17" t="s">
        <v>135</v>
      </c>
      <c r="S12" s="125"/>
      <c r="T12" s="126"/>
      <c r="U12" s="125"/>
      <c r="V12" s="112"/>
    </row>
    <row r="13" spans="1:22" ht="19.5" customHeight="1">
      <c r="A13" s="112">
        <v>5</v>
      </c>
      <c r="B13" s="17" t="s">
        <v>143</v>
      </c>
      <c r="C13" s="125" t="s">
        <v>49</v>
      </c>
      <c r="D13" s="126" t="s">
        <v>241</v>
      </c>
      <c r="E13" s="125" t="s">
        <v>43</v>
      </c>
      <c r="F13" s="3"/>
      <c r="G13" s="10"/>
      <c r="I13" s="26" t="s">
        <v>327</v>
      </c>
      <c r="L13" s="44"/>
      <c r="M13" s="7"/>
      <c r="N13" s="115"/>
      <c r="O13" s="32" t="s">
        <v>327</v>
      </c>
      <c r="R13" s="17" t="s">
        <v>146</v>
      </c>
      <c r="S13" s="125" t="s">
        <v>124</v>
      </c>
      <c r="T13" s="126" t="s">
        <v>243</v>
      </c>
      <c r="U13" s="125" t="s">
        <v>48</v>
      </c>
      <c r="V13" s="112">
        <v>22</v>
      </c>
    </row>
    <row r="14" spans="1:22" ht="19.5" customHeight="1">
      <c r="A14" s="112"/>
      <c r="B14" s="17" t="s">
        <v>153</v>
      </c>
      <c r="C14" s="125"/>
      <c r="D14" s="126"/>
      <c r="E14" s="125"/>
      <c r="H14" s="24">
        <v>2</v>
      </c>
      <c r="I14" s="116" t="s">
        <v>15</v>
      </c>
      <c r="K14" s="25">
        <v>0</v>
      </c>
      <c r="L14" s="44"/>
      <c r="M14" s="7"/>
      <c r="N14" s="36">
        <v>3</v>
      </c>
      <c r="O14" s="29"/>
      <c r="P14" s="30"/>
      <c r="Q14" s="34"/>
      <c r="R14" s="17" t="s">
        <v>155</v>
      </c>
      <c r="S14" s="125"/>
      <c r="T14" s="126"/>
      <c r="U14" s="125"/>
      <c r="V14" s="112"/>
    </row>
    <row r="15" spans="1:22" ht="19.5" customHeight="1">
      <c r="A15" s="112">
        <v>6</v>
      </c>
      <c r="B15" s="17" t="s">
        <v>102</v>
      </c>
      <c r="C15" s="125" t="s">
        <v>44</v>
      </c>
      <c r="D15" s="126" t="s">
        <v>60</v>
      </c>
      <c r="E15" s="125" t="s">
        <v>48</v>
      </c>
      <c r="F15" s="21"/>
      <c r="G15" s="21"/>
      <c r="H15" s="25" t="s">
        <v>327</v>
      </c>
      <c r="I15" s="107"/>
      <c r="J15" s="31"/>
      <c r="L15" s="44"/>
      <c r="M15" s="7"/>
      <c r="N15" s="11"/>
      <c r="O15" s="11"/>
      <c r="P15" s="9"/>
      <c r="Q15" s="3"/>
      <c r="R15" s="17" t="s">
        <v>197</v>
      </c>
      <c r="S15" s="125" t="s">
        <v>124</v>
      </c>
      <c r="T15" s="126" t="s">
        <v>252</v>
      </c>
      <c r="U15" s="125" t="s">
        <v>50</v>
      </c>
      <c r="V15" s="112">
        <v>23</v>
      </c>
    </row>
    <row r="16" spans="1:22" ht="19.5" customHeight="1">
      <c r="A16" s="112"/>
      <c r="B16" s="17" t="s">
        <v>113</v>
      </c>
      <c r="C16" s="125"/>
      <c r="D16" s="126"/>
      <c r="E16" s="125"/>
      <c r="F16" s="7"/>
      <c r="G16" s="7"/>
      <c r="H16" s="27"/>
      <c r="I16" s="25">
        <v>1</v>
      </c>
      <c r="J16" s="43"/>
      <c r="L16" s="44"/>
      <c r="M16" s="7"/>
      <c r="N16" s="11"/>
      <c r="O16" s="33">
        <v>2</v>
      </c>
      <c r="R16" s="17" t="s">
        <v>201</v>
      </c>
      <c r="S16" s="125"/>
      <c r="T16" s="126"/>
      <c r="U16" s="125"/>
      <c r="V16" s="112"/>
    </row>
    <row r="17" spans="1:22" ht="19.5" customHeight="1">
      <c r="A17" s="112">
        <v>7</v>
      </c>
      <c r="B17" s="17" t="s">
        <v>194</v>
      </c>
      <c r="C17" s="125" t="s">
        <v>195</v>
      </c>
      <c r="D17" s="126" t="s">
        <v>242</v>
      </c>
      <c r="E17" s="125" t="s">
        <v>20</v>
      </c>
      <c r="F17" s="3"/>
      <c r="G17" s="10"/>
      <c r="H17" s="8"/>
      <c r="I17" s="7"/>
      <c r="J17" s="43"/>
      <c r="L17" s="44"/>
      <c r="M17" s="35">
        <v>2</v>
      </c>
      <c r="N17" s="37"/>
      <c r="O17" s="32">
        <v>1</v>
      </c>
      <c r="R17" s="17" t="s">
        <v>166</v>
      </c>
      <c r="S17" s="125" t="s">
        <v>46</v>
      </c>
      <c r="T17" s="126" t="s">
        <v>248</v>
      </c>
      <c r="U17" s="125" t="s">
        <v>48</v>
      </c>
      <c r="V17" s="112">
        <v>24</v>
      </c>
    </row>
    <row r="18" spans="1:22" ht="19.5" customHeight="1">
      <c r="A18" s="112"/>
      <c r="B18" s="17" t="s">
        <v>199</v>
      </c>
      <c r="C18" s="125"/>
      <c r="D18" s="126"/>
      <c r="E18" s="125"/>
      <c r="H18" s="26">
        <v>2</v>
      </c>
      <c r="I18" s="7"/>
      <c r="J18" s="43"/>
      <c r="L18" s="44"/>
      <c r="M18" s="7"/>
      <c r="N18" s="44"/>
      <c r="O18" s="7"/>
      <c r="P18" s="5"/>
      <c r="Q18" s="6"/>
      <c r="R18" s="17" t="s">
        <v>175</v>
      </c>
      <c r="S18" s="125"/>
      <c r="T18" s="126"/>
      <c r="U18" s="125"/>
      <c r="V18" s="112"/>
    </row>
    <row r="19" spans="1:22" ht="19.5" customHeight="1">
      <c r="A19" s="112">
        <v>8</v>
      </c>
      <c r="B19" s="17" t="s">
        <v>186</v>
      </c>
      <c r="C19" s="125" t="s">
        <v>49</v>
      </c>
      <c r="D19" s="126" t="s">
        <v>71</v>
      </c>
      <c r="E19" s="125" t="s">
        <v>187</v>
      </c>
      <c r="H19" s="25" t="s">
        <v>327</v>
      </c>
      <c r="I19" s="30"/>
      <c r="J19" s="26" t="s">
        <v>327</v>
      </c>
      <c r="L19" s="44"/>
      <c r="M19" s="7"/>
      <c r="N19" s="35" t="s">
        <v>327</v>
      </c>
      <c r="O19" s="37"/>
      <c r="P19" s="27"/>
      <c r="Q19" s="21"/>
      <c r="R19" s="17" t="s">
        <v>88</v>
      </c>
      <c r="S19" s="125" t="s">
        <v>49</v>
      </c>
      <c r="T19" s="126" t="s">
        <v>256</v>
      </c>
      <c r="U19" s="125" t="s">
        <v>55</v>
      </c>
      <c r="V19" s="112">
        <v>25</v>
      </c>
    </row>
    <row r="20" spans="1:22" ht="19.5" customHeight="1">
      <c r="A20" s="112"/>
      <c r="B20" s="17" t="s">
        <v>192</v>
      </c>
      <c r="C20" s="125"/>
      <c r="D20" s="126"/>
      <c r="E20" s="125"/>
      <c r="F20" s="34"/>
      <c r="G20" s="37"/>
      <c r="H20" s="27"/>
      <c r="I20" s="42"/>
      <c r="J20" s="8"/>
      <c r="L20" s="44"/>
      <c r="M20" s="7"/>
      <c r="O20" s="35" t="s">
        <v>327</v>
      </c>
      <c r="R20" s="17" t="s">
        <v>97</v>
      </c>
      <c r="S20" s="125"/>
      <c r="T20" s="126"/>
      <c r="U20" s="125"/>
      <c r="V20" s="112"/>
    </row>
    <row r="21" spans="1:22" ht="19.5" customHeight="1">
      <c r="A21" s="112">
        <v>9</v>
      </c>
      <c r="B21" s="17" t="s">
        <v>105</v>
      </c>
      <c r="C21" s="125" t="s">
        <v>49</v>
      </c>
      <c r="D21" s="126" t="s">
        <v>254</v>
      </c>
      <c r="E21" s="125" t="s">
        <v>48</v>
      </c>
      <c r="F21" s="3"/>
      <c r="G21" s="10"/>
      <c r="I21" s="28" t="s">
        <v>327</v>
      </c>
      <c r="J21" s="108">
        <v>0</v>
      </c>
      <c r="K21" s="9"/>
      <c r="L21" s="44"/>
      <c r="M21" s="108" t="s">
        <v>331</v>
      </c>
      <c r="O21" s="32" t="s">
        <v>327</v>
      </c>
      <c r="R21" s="17" t="s">
        <v>74</v>
      </c>
      <c r="S21" s="125" t="s">
        <v>49</v>
      </c>
      <c r="T21" s="126" t="s">
        <v>241</v>
      </c>
      <c r="U21" s="125" t="s">
        <v>43</v>
      </c>
      <c r="V21" s="112">
        <v>26</v>
      </c>
    </row>
    <row r="22" spans="1:22" ht="19.5" customHeight="1">
      <c r="A22" s="112"/>
      <c r="B22" s="17" t="s">
        <v>115</v>
      </c>
      <c r="C22" s="125"/>
      <c r="D22" s="126"/>
      <c r="E22" s="125"/>
      <c r="H22" s="28">
        <v>2</v>
      </c>
      <c r="J22" s="108"/>
      <c r="K22" s="52"/>
      <c r="L22" s="31"/>
      <c r="M22" s="108"/>
      <c r="N22" s="32" t="s">
        <v>327</v>
      </c>
      <c r="O22" s="29"/>
      <c r="P22" s="30"/>
      <c r="Q22" s="34"/>
      <c r="R22" s="17" t="s">
        <v>89</v>
      </c>
      <c r="S22" s="125"/>
      <c r="T22" s="126"/>
      <c r="U22" s="125"/>
      <c r="V22" s="112"/>
    </row>
    <row r="23" spans="1:22" ht="19.5" customHeight="1">
      <c r="A23" s="112">
        <v>10</v>
      </c>
      <c r="B23" s="17" t="s">
        <v>75</v>
      </c>
      <c r="C23" s="125" t="s">
        <v>19</v>
      </c>
      <c r="D23" s="126" t="s">
        <v>45</v>
      </c>
      <c r="E23" s="125" t="s">
        <v>76</v>
      </c>
      <c r="F23" s="21"/>
      <c r="G23" s="21"/>
      <c r="H23" s="25" t="s">
        <v>327</v>
      </c>
      <c r="J23" s="7"/>
      <c r="K23" s="42"/>
      <c r="L23" s="42"/>
      <c r="M23" s="11"/>
      <c r="N23" s="44"/>
      <c r="O23" s="7"/>
      <c r="P23" s="9"/>
      <c r="Q23" s="3"/>
      <c r="R23" s="16" t="s">
        <v>229</v>
      </c>
      <c r="S23" s="125" t="s">
        <v>168</v>
      </c>
      <c r="T23" s="120" t="s">
        <v>245</v>
      </c>
      <c r="U23" s="125" t="s">
        <v>68</v>
      </c>
      <c r="V23" s="112">
        <v>27</v>
      </c>
    </row>
    <row r="24" spans="1:22" ht="19.5" customHeight="1">
      <c r="A24" s="112"/>
      <c r="B24" s="17" t="s">
        <v>90</v>
      </c>
      <c r="C24" s="125"/>
      <c r="D24" s="126"/>
      <c r="E24" s="125"/>
      <c r="F24" s="7"/>
      <c r="G24" s="7"/>
      <c r="H24" s="27"/>
      <c r="I24" s="25" t="s">
        <v>327</v>
      </c>
      <c r="J24" s="7"/>
      <c r="K24" s="42"/>
      <c r="L24" s="42"/>
      <c r="M24" s="36" t="s">
        <v>327</v>
      </c>
      <c r="N24" s="29"/>
      <c r="O24" s="35">
        <v>1</v>
      </c>
      <c r="R24" s="16" t="s">
        <v>230</v>
      </c>
      <c r="S24" s="125"/>
      <c r="T24" s="120"/>
      <c r="U24" s="125"/>
      <c r="V24" s="112"/>
    </row>
    <row r="25" spans="1:22" ht="19.5" customHeight="1">
      <c r="A25" s="112">
        <v>11</v>
      </c>
      <c r="B25" s="17" t="s">
        <v>185</v>
      </c>
      <c r="C25" s="125" t="s">
        <v>51</v>
      </c>
      <c r="D25" s="126" t="s">
        <v>249</v>
      </c>
      <c r="E25" s="125" t="s">
        <v>50</v>
      </c>
      <c r="F25" s="3"/>
      <c r="G25" s="10"/>
      <c r="H25" s="7"/>
      <c r="I25" s="42"/>
      <c r="J25" s="7"/>
      <c r="K25" s="42"/>
      <c r="L25" s="42"/>
      <c r="M25" s="48"/>
      <c r="N25" s="7"/>
      <c r="O25" s="36" t="s">
        <v>327</v>
      </c>
      <c r="R25" s="17" t="s">
        <v>164</v>
      </c>
      <c r="S25" s="125" t="s">
        <v>165</v>
      </c>
      <c r="T25" s="126" t="s">
        <v>239</v>
      </c>
      <c r="U25" s="125" t="s">
        <v>48</v>
      </c>
      <c r="V25" s="112">
        <v>28</v>
      </c>
    </row>
    <row r="26" spans="1:22" ht="19.5" customHeight="1">
      <c r="A26" s="112"/>
      <c r="B26" s="17" t="s">
        <v>191</v>
      </c>
      <c r="C26" s="125"/>
      <c r="D26" s="126"/>
      <c r="E26" s="125"/>
      <c r="H26" s="28">
        <v>2</v>
      </c>
      <c r="I26" s="27"/>
      <c r="J26" s="25">
        <v>2</v>
      </c>
      <c r="K26" s="42"/>
      <c r="L26" s="42"/>
      <c r="M26" s="48"/>
      <c r="N26" s="7"/>
      <c r="O26" s="38"/>
      <c r="P26" s="30"/>
      <c r="Q26" s="34"/>
      <c r="R26" s="17" t="s">
        <v>174</v>
      </c>
      <c r="S26" s="125"/>
      <c r="T26" s="126"/>
      <c r="U26" s="125"/>
      <c r="V26" s="112"/>
    </row>
    <row r="27" spans="1:22" ht="19.5" customHeight="1">
      <c r="A27" s="112">
        <v>12</v>
      </c>
      <c r="B27" s="17" t="s">
        <v>169</v>
      </c>
      <c r="C27" s="125" t="s">
        <v>128</v>
      </c>
      <c r="D27" s="126" t="s">
        <v>255</v>
      </c>
      <c r="E27" s="125" t="s">
        <v>52</v>
      </c>
      <c r="H27" s="23">
        <v>2</v>
      </c>
      <c r="I27" s="8"/>
      <c r="J27" s="7"/>
      <c r="K27" s="42"/>
      <c r="L27" s="42"/>
      <c r="M27" s="48"/>
      <c r="N27" s="35">
        <v>1</v>
      </c>
      <c r="P27" s="9"/>
      <c r="Q27" s="3"/>
      <c r="R27" s="17" t="s">
        <v>125</v>
      </c>
      <c r="S27" s="125" t="s">
        <v>124</v>
      </c>
      <c r="T27" s="120" t="s">
        <v>247</v>
      </c>
      <c r="U27" s="125" t="s">
        <v>64</v>
      </c>
      <c r="V27" s="112">
        <v>29</v>
      </c>
    </row>
    <row r="28" spans="1:22" ht="19.5" customHeight="1">
      <c r="A28" s="112"/>
      <c r="B28" s="17" t="s">
        <v>177</v>
      </c>
      <c r="C28" s="125"/>
      <c r="D28" s="126"/>
      <c r="E28" s="125"/>
      <c r="F28" s="6"/>
      <c r="G28" s="4"/>
      <c r="H28" s="8"/>
      <c r="I28" s="8"/>
      <c r="J28" s="7"/>
      <c r="K28" s="42"/>
      <c r="L28" s="42"/>
      <c r="M28" s="38"/>
      <c r="N28" s="107" t="s">
        <v>16</v>
      </c>
      <c r="O28" s="35">
        <v>0</v>
      </c>
      <c r="R28" s="17" t="s">
        <v>137</v>
      </c>
      <c r="S28" s="125"/>
      <c r="T28" s="120"/>
      <c r="U28" s="125"/>
      <c r="V28" s="112"/>
    </row>
    <row r="29" spans="1:22" ht="19.5" customHeight="1">
      <c r="A29" s="112">
        <v>13</v>
      </c>
      <c r="B29" s="17" t="s">
        <v>101</v>
      </c>
      <c r="C29" s="125" t="s">
        <v>49</v>
      </c>
      <c r="D29" s="126" t="s">
        <v>242</v>
      </c>
      <c r="E29" s="125" t="s">
        <v>20</v>
      </c>
      <c r="F29" s="21"/>
      <c r="G29" s="29"/>
      <c r="H29" s="30"/>
      <c r="I29" s="26">
        <v>1</v>
      </c>
      <c r="J29" s="7"/>
      <c r="K29" s="42"/>
      <c r="L29" s="39">
        <v>0</v>
      </c>
      <c r="N29" s="115"/>
      <c r="O29" s="32" t="s">
        <v>327</v>
      </c>
      <c r="R29" s="17" t="s">
        <v>127</v>
      </c>
      <c r="S29" s="125" t="s">
        <v>128</v>
      </c>
      <c r="T29" s="126" t="s">
        <v>254</v>
      </c>
      <c r="U29" s="125" t="s">
        <v>48</v>
      </c>
      <c r="V29" s="112">
        <v>30</v>
      </c>
    </row>
    <row r="30" spans="1:22" ht="19.5" customHeight="1">
      <c r="A30" s="112"/>
      <c r="B30" s="17" t="s">
        <v>112</v>
      </c>
      <c r="C30" s="125"/>
      <c r="D30" s="126"/>
      <c r="E30" s="125"/>
      <c r="H30" s="28" t="s">
        <v>327</v>
      </c>
      <c r="I30" s="116" t="s">
        <v>17</v>
      </c>
      <c r="J30" s="7"/>
      <c r="K30" s="42"/>
      <c r="L30" s="42"/>
      <c r="N30" s="36">
        <v>0</v>
      </c>
      <c r="O30" s="29"/>
      <c r="P30" s="30"/>
      <c r="Q30" s="34"/>
      <c r="R30" s="17" t="s">
        <v>139</v>
      </c>
      <c r="S30" s="125"/>
      <c r="T30" s="126"/>
      <c r="U30" s="125"/>
      <c r="V30" s="112"/>
    </row>
    <row r="31" spans="1:22" ht="19.5" customHeight="1">
      <c r="A31" s="112">
        <v>14</v>
      </c>
      <c r="B31" s="17" t="s">
        <v>129</v>
      </c>
      <c r="C31" s="125" t="s">
        <v>130</v>
      </c>
      <c r="D31" s="126" t="s">
        <v>63</v>
      </c>
      <c r="E31" s="125" t="s">
        <v>48</v>
      </c>
      <c r="H31" s="25">
        <v>2</v>
      </c>
      <c r="I31" s="107"/>
      <c r="J31" s="30"/>
      <c r="K31" s="28" t="s">
        <v>327</v>
      </c>
      <c r="L31" s="42"/>
      <c r="N31" s="11"/>
      <c r="O31" s="11"/>
      <c r="P31" s="9"/>
      <c r="Q31" s="3"/>
      <c r="R31" s="17" t="s">
        <v>162</v>
      </c>
      <c r="S31" s="125" t="s">
        <v>124</v>
      </c>
      <c r="T31" s="126" t="s">
        <v>66</v>
      </c>
      <c r="U31" s="125" t="s">
        <v>163</v>
      </c>
      <c r="V31" s="112">
        <v>31</v>
      </c>
    </row>
    <row r="32" spans="1:22" ht="19.5" customHeight="1">
      <c r="A32" s="112"/>
      <c r="B32" s="17" t="s">
        <v>140</v>
      </c>
      <c r="C32" s="125"/>
      <c r="D32" s="126"/>
      <c r="E32" s="125"/>
      <c r="F32" s="6"/>
      <c r="G32" s="4"/>
      <c r="I32" s="25">
        <v>1</v>
      </c>
      <c r="J32" s="42"/>
      <c r="K32" s="7"/>
      <c r="L32" s="42"/>
      <c r="N32" s="11"/>
      <c r="O32" s="33">
        <v>2</v>
      </c>
      <c r="R32" s="17" t="s">
        <v>173</v>
      </c>
      <c r="S32" s="125"/>
      <c r="T32" s="126"/>
      <c r="U32" s="125"/>
      <c r="V32" s="112"/>
    </row>
    <row r="33" spans="1:22" ht="19.5" customHeight="1">
      <c r="A33" s="112">
        <v>15</v>
      </c>
      <c r="B33" s="17" t="s">
        <v>203</v>
      </c>
      <c r="C33" s="125" t="s">
        <v>62</v>
      </c>
      <c r="D33" s="126" t="s">
        <v>244</v>
      </c>
      <c r="E33" s="125" t="s">
        <v>204</v>
      </c>
      <c r="F33" s="21"/>
      <c r="G33" s="29"/>
      <c r="H33" s="31"/>
      <c r="I33" s="7"/>
      <c r="J33" s="42"/>
      <c r="K33" s="7"/>
      <c r="L33" s="42"/>
      <c r="M33" s="35">
        <v>0</v>
      </c>
      <c r="N33" s="37"/>
      <c r="O33" s="7"/>
      <c r="P33" s="32" t="s">
        <v>327</v>
      </c>
      <c r="R33" s="17" t="s">
        <v>171</v>
      </c>
      <c r="S33" s="125" t="s">
        <v>124</v>
      </c>
      <c r="T33" s="126" t="s">
        <v>133</v>
      </c>
      <c r="U33" s="125" t="s">
        <v>48</v>
      </c>
      <c r="V33" s="112">
        <v>32</v>
      </c>
    </row>
    <row r="34" spans="1:22" ht="19.5" customHeight="1">
      <c r="A34" s="112"/>
      <c r="B34" s="17" t="s">
        <v>210</v>
      </c>
      <c r="C34" s="125"/>
      <c r="D34" s="126"/>
      <c r="E34" s="125"/>
      <c r="H34" s="26" t="s">
        <v>327</v>
      </c>
      <c r="I34" s="7"/>
      <c r="J34" s="42"/>
      <c r="K34" s="7"/>
      <c r="L34" s="42"/>
      <c r="N34" s="44"/>
      <c r="O34" s="32">
        <v>1</v>
      </c>
      <c r="P34" s="29"/>
      <c r="Q34" s="30"/>
      <c r="R34" s="17" t="s">
        <v>179</v>
      </c>
      <c r="S34" s="125"/>
      <c r="T34" s="126"/>
      <c r="U34" s="125"/>
      <c r="V34" s="112"/>
    </row>
    <row r="35" spans="1:22" ht="19.5" customHeight="1">
      <c r="A35" s="112">
        <v>16</v>
      </c>
      <c r="B35" s="17" t="s">
        <v>131</v>
      </c>
      <c r="C35" s="125" t="s">
        <v>61</v>
      </c>
      <c r="D35" s="126" t="s">
        <v>87</v>
      </c>
      <c r="E35" s="125" t="s">
        <v>68</v>
      </c>
      <c r="H35" s="25">
        <v>0</v>
      </c>
      <c r="I35" s="30"/>
      <c r="J35" s="28" t="s">
        <v>327</v>
      </c>
      <c r="K35" s="7"/>
      <c r="L35" s="42"/>
      <c r="N35" s="44"/>
      <c r="O35" s="7"/>
      <c r="P35" s="11"/>
      <c r="Q35" s="9"/>
      <c r="R35" s="17" t="s">
        <v>216</v>
      </c>
      <c r="S35" s="125" t="s">
        <v>217</v>
      </c>
      <c r="T35" s="126" t="s">
        <v>251</v>
      </c>
      <c r="U35" s="125" t="s">
        <v>2</v>
      </c>
      <c r="V35" s="112">
        <v>33</v>
      </c>
    </row>
    <row r="36" spans="1:22" ht="19.5" customHeight="1">
      <c r="A36" s="112"/>
      <c r="B36" s="17" t="s">
        <v>141</v>
      </c>
      <c r="C36" s="125"/>
      <c r="D36" s="126"/>
      <c r="E36" s="125"/>
      <c r="F36" s="6"/>
      <c r="G36" s="4"/>
      <c r="H36" s="50"/>
      <c r="I36" s="42"/>
      <c r="K36" s="7"/>
      <c r="L36" s="42"/>
      <c r="N36" s="35" t="s">
        <v>327</v>
      </c>
      <c r="O36" s="37"/>
      <c r="P36" s="39">
        <v>3</v>
      </c>
      <c r="Q36" s="7"/>
      <c r="R36" s="17" t="s">
        <v>220</v>
      </c>
      <c r="S36" s="125"/>
      <c r="T36" s="126"/>
      <c r="U36" s="125"/>
      <c r="V36" s="112"/>
    </row>
    <row r="37" spans="1:22" ht="19.5" customHeight="1">
      <c r="A37" s="112">
        <v>17</v>
      </c>
      <c r="B37" s="17" t="s">
        <v>103</v>
      </c>
      <c r="C37" s="125" t="s">
        <v>104</v>
      </c>
      <c r="D37" s="126" t="s">
        <v>250</v>
      </c>
      <c r="E37" s="125" t="s">
        <v>64</v>
      </c>
      <c r="F37" s="21"/>
      <c r="G37" s="29"/>
      <c r="I37" s="28" t="s">
        <v>327</v>
      </c>
      <c r="K37" s="7"/>
      <c r="L37" s="42"/>
      <c r="P37" s="27"/>
      <c r="Q37" s="21"/>
      <c r="R37" s="17" t="s">
        <v>18</v>
      </c>
      <c r="S37" s="125" t="s">
        <v>19</v>
      </c>
      <c r="T37" s="126" t="s">
        <v>240</v>
      </c>
      <c r="U37" s="125" t="s">
        <v>20</v>
      </c>
      <c r="V37" s="112">
        <v>34</v>
      </c>
    </row>
    <row r="38" spans="1:22" ht="19.5" customHeight="1">
      <c r="A38" s="112"/>
      <c r="B38" s="17" t="s">
        <v>114</v>
      </c>
      <c r="C38" s="125"/>
      <c r="D38" s="126"/>
      <c r="E38" s="125"/>
      <c r="H38" s="28" t="s">
        <v>327</v>
      </c>
      <c r="K38" s="7"/>
      <c r="L38" s="42"/>
      <c r="O38" s="35" t="s">
        <v>327</v>
      </c>
      <c r="R38" s="17" t="s">
        <v>21</v>
      </c>
      <c r="S38" s="125"/>
      <c r="T38" s="126"/>
      <c r="U38" s="125"/>
      <c r="V38" s="112"/>
    </row>
    <row r="39" spans="11:12" ht="19.5" customHeight="1">
      <c r="K39" s="7"/>
      <c r="L39" s="42"/>
    </row>
    <row r="40" spans="11:22" ht="19.5" customHeight="1">
      <c r="K40" s="7"/>
      <c r="L40" s="27"/>
      <c r="M40" s="21"/>
      <c r="N40" s="21"/>
      <c r="O40" s="21"/>
      <c r="P40" s="21"/>
      <c r="Q40" s="21"/>
      <c r="R40" s="17" t="s">
        <v>85</v>
      </c>
      <c r="S40" s="125" t="s">
        <v>49</v>
      </c>
      <c r="T40" s="126" t="s">
        <v>63</v>
      </c>
      <c r="U40" s="125" t="s">
        <v>48</v>
      </c>
      <c r="V40" s="124" t="s">
        <v>331</v>
      </c>
    </row>
    <row r="41" spans="18:22" ht="19.5" customHeight="1">
      <c r="R41" s="17" t="s">
        <v>95</v>
      </c>
      <c r="S41" s="125"/>
      <c r="T41" s="126"/>
      <c r="U41" s="125"/>
      <c r="V41" s="124"/>
    </row>
    <row r="42" spans="6:19" ht="20.25" customHeight="1">
      <c r="F42" s="113" t="s">
        <v>22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3"/>
      <c r="S42" s="13"/>
    </row>
    <row r="43" ht="15" customHeight="1"/>
    <row r="44" ht="18.75" customHeight="1"/>
  </sheetData>
  <mergeCells count="148">
    <mergeCell ref="S7:S8"/>
    <mergeCell ref="T7:T8"/>
    <mergeCell ref="U7:U8"/>
    <mergeCell ref="S27:S28"/>
    <mergeCell ref="T27:T28"/>
    <mergeCell ref="U27:U28"/>
    <mergeCell ref="S13:S14"/>
    <mergeCell ref="T13:T14"/>
    <mergeCell ref="U13:U14"/>
    <mergeCell ref="S21:S22"/>
    <mergeCell ref="E15:E16"/>
    <mergeCell ref="C29:C30"/>
    <mergeCell ref="D29:D30"/>
    <mergeCell ref="E29:E30"/>
    <mergeCell ref="C21:C22"/>
    <mergeCell ref="D21:D22"/>
    <mergeCell ref="E21:E22"/>
    <mergeCell ref="D27:D28"/>
    <mergeCell ref="E27:E28"/>
    <mergeCell ref="C27:C28"/>
    <mergeCell ref="S35:S36"/>
    <mergeCell ref="T35:T36"/>
    <mergeCell ref="U35:U36"/>
    <mergeCell ref="C35:C36"/>
    <mergeCell ref="D35:D36"/>
    <mergeCell ref="E35:E36"/>
    <mergeCell ref="U33:U34"/>
    <mergeCell ref="C31:C32"/>
    <mergeCell ref="D31:D32"/>
    <mergeCell ref="E31:E32"/>
    <mergeCell ref="C33:C34"/>
    <mergeCell ref="D33:D34"/>
    <mergeCell ref="E33:E34"/>
    <mergeCell ref="S31:S32"/>
    <mergeCell ref="T31:T32"/>
    <mergeCell ref="U31:U32"/>
    <mergeCell ref="A1:V1"/>
    <mergeCell ref="A5:A6"/>
    <mergeCell ref="C5:C6"/>
    <mergeCell ref="E5:E6"/>
    <mergeCell ref="V5:V6"/>
    <mergeCell ref="D5:D6"/>
    <mergeCell ref="S5:S6"/>
    <mergeCell ref="T5:T6"/>
    <mergeCell ref="U5:U6"/>
    <mergeCell ref="A7:A8"/>
    <mergeCell ref="V7:V8"/>
    <mergeCell ref="A9:A10"/>
    <mergeCell ref="V9:V10"/>
    <mergeCell ref="C7:C8"/>
    <mergeCell ref="D7:D8"/>
    <mergeCell ref="E7:E8"/>
    <mergeCell ref="C9:C10"/>
    <mergeCell ref="D9:D10"/>
    <mergeCell ref="E9:E10"/>
    <mergeCell ref="A11:A12"/>
    <mergeCell ref="V11:V12"/>
    <mergeCell ref="N12:N13"/>
    <mergeCell ref="A13:A14"/>
    <mergeCell ref="V13:V14"/>
    <mergeCell ref="I14:I15"/>
    <mergeCell ref="A15:A16"/>
    <mergeCell ref="V15:V16"/>
    <mergeCell ref="C15:C16"/>
    <mergeCell ref="D15:D16"/>
    <mergeCell ref="A17:A18"/>
    <mergeCell ref="V17:V18"/>
    <mergeCell ref="A19:A20"/>
    <mergeCell ref="V19:V20"/>
    <mergeCell ref="S19:S20"/>
    <mergeCell ref="T19:T20"/>
    <mergeCell ref="U19:U20"/>
    <mergeCell ref="C17:C18"/>
    <mergeCell ref="D17:D18"/>
    <mergeCell ref="E17:E18"/>
    <mergeCell ref="A31:A32"/>
    <mergeCell ref="V31:V32"/>
    <mergeCell ref="A21:A22"/>
    <mergeCell ref="V21:V22"/>
    <mergeCell ref="A23:A24"/>
    <mergeCell ref="V23:V24"/>
    <mergeCell ref="C23:C24"/>
    <mergeCell ref="D23:D24"/>
    <mergeCell ref="E23:E24"/>
    <mergeCell ref="T21:T22"/>
    <mergeCell ref="V33:V34"/>
    <mergeCell ref="A35:A36"/>
    <mergeCell ref="V35:V36"/>
    <mergeCell ref="A25:A26"/>
    <mergeCell ref="V25:V26"/>
    <mergeCell ref="A27:A28"/>
    <mergeCell ref="V27:V28"/>
    <mergeCell ref="N28:N29"/>
    <mergeCell ref="A29:A30"/>
    <mergeCell ref="V29:V30"/>
    <mergeCell ref="A37:A38"/>
    <mergeCell ref="S37:S38"/>
    <mergeCell ref="U37:U38"/>
    <mergeCell ref="A33:A34"/>
    <mergeCell ref="C37:C38"/>
    <mergeCell ref="D37:D38"/>
    <mergeCell ref="E37:E38"/>
    <mergeCell ref="T37:T38"/>
    <mergeCell ref="S33:S34"/>
    <mergeCell ref="T33:T34"/>
    <mergeCell ref="V37:V38"/>
    <mergeCell ref="T40:T41"/>
    <mergeCell ref="U40:U41"/>
    <mergeCell ref="F42:Q42"/>
    <mergeCell ref="S40:S41"/>
    <mergeCell ref="V40:V41"/>
    <mergeCell ref="C11:C12"/>
    <mergeCell ref="D11:D12"/>
    <mergeCell ref="E11:E12"/>
    <mergeCell ref="C13:C14"/>
    <mergeCell ref="D13:D14"/>
    <mergeCell ref="E13:E14"/>
    <mergeCell ref="S11:S12"/>
    <mergeCell ref="T11:T12"/>
    <mergeCell ref="U11:U12"/>
    <mergeCell ref="S15:S16"/>
    <mergeCell ref="T15:T16"/>
    <mergeCell ref="U15:U16"/>
    <mergeCell ref="I30:I31"/>
    <mergeCell ref="S17:S18"/>
    <mergeCell ref="T17:T18"/>
    <mergeCell ref="S25:S26"/>
    <mergeCell ref="T25:T26"/>
    <mergeCell ref="S29:S30"/>
    <mergeCell ref="T29:T30"/>
    <mergeCell ref="M21:M22"/>
    <mergeCell ref="J21:J22"/>
    <mergeCell ref="C19:C20"/>
    <mergeCell ref="D19:D20"/>
    <mergeCell ref="E19:E20"/>
    <mergeCell ref="C25:C26"/>
    <mergeCell ref="D25:D26"/>
    <mergeCell ref="E25:E26"/>
    <mergeCell ref="U29:U30"/>
    <mergeCell ref="U17:U18"/>
    <mergeCell ref="S9:S10"/>
    <mergeCell ref="T9:T10"/>
    <mergeCell ref="U9:U10"/>
    <mergeCell ref="S23:S24"/>
    <mergeCell ref="T23:T24"/>
    <mergeCell ref="U23:U24"/>
    <mergeCell ref="U25:U26"/>
    <mergeCell ref="U21:U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A1" sqref="A1:V1"/>
    </sheetView>
  </sheetViews>
  <sheetFormatPr defaultColWidth="9.00390625" defaultRowHeight="13.5"/>
  <cols>
    <col min="1" max="1" width="3.875" style="1" customWidth="1"/>
    <col min="2" max="2" width="13.125" style="1" bestFit="1" customWidth="1"/>
    <col min="3" max="3" width="2.375" style="1" bestFit="1" customWidth="1"/>
    <col min="4" max="4" width="8.00390625" style="1" bestFit="1" customWidth="1"/>
    <col min="5" max="5" width="3.25390625" style="1" bestFit="1" customWidth="1"/>
    <col min="6" max="17" width="2.625" style="1" customWidth="1"/>
    <col min="18" max="18" width="13.125" style="1" bestFit="1" customWidth="1"/>
    <col min="19" max="19" width="2.375" style="1" bestFit="1" customWidth="1"/>
    <col min="20" max="20" width="8.00390625" style="1" bestFit="1" customWidth="1"/>
    <col min="21" max="22" width="3.25390625" style="1" bestFit="1" customWidth="1"/>
    <col min="23" max="16384" width="9.00390625" style="1" customWidth="1"/>
  </cols>
  <sheetData>
    <row r="1" spans="1:22" ht="19.5" customHeigh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ht="19.5" customHeight="1">
      <c r="O2" s="1" t="s">
        <v>325</v>
      </c>
    </row>
    <row r="3" ht="19.5" customHeight="1">
      <c r="O3" s="1" t="s">
        <v>4</v>
      </c>
    </row>
    <row r="4" ht="19.5" customHeight="1"/>
    <row r="5" spans="1:22" ht="19.5" customHeight="1">
      <c r="A5" s="112">
        <v>35</v>
      </c>
      <c r="B5" s="17" t="s">
        <v>24</v>
      </c>
      <c r="C5" s="125" t="s">
        <v>25</v>
      </c>
      <c r="D5" s="126" t="s">
        <v>239</v>
      </c>
      <c r="E5" s="125" t="s">
        <v>12</v>
      </c>
      <c r="F5" s="7"/>
      <c r="G5" s="7"/>
      <c r="H5" s="25" t="s">
        <v>327</v>
      </c>
      <c r="O5" s="32" t="s">
        <v>327</v>
      </c>
      <c r="R5" s="17" t="s">
        <v>126</v>
      </c>
      <c r="S5" s="125" t="s">
        <v>49</v>
      </c>
      <c r="T5" s="126" t="s">
        <v>251</v>
      </c>
      <c r="U5" s="125" t="s">
        <v>2</v>
      </c>
      <c r="V5" s="112">
        <v>52</v>
      </c>
    </row>
    <row r="6" spans="1:22" ht="19.5" customHeight="1">
      <c r="A6" s="112"/>
      <c r="B6" s="17" t="s">
        <v>26</v>
      </c>
      <c r="C6" s="125"/>
      <c r="D6" s="126"/>
      <c r="E6" s="125"/>
      <c r="F6" s="34"/>
      <c r="G6" s="37"/>
      <c r="N6" s="32">
        <v>2</v>
      </c>
      <c r="O6" s="29"/>
      <c r="P6" s="30"/>
      <c r="Q6" s="34"/>
      <c r="R6" s="17" t="s">
        <v>138</v>
      </c>
      <c r="S6" s="125"/>
      <c r="T6" s="126"/>
      <c r="U6" s="125"/>
      <c r="V6" s="112"/>
    </row>
    <row r="7" spans="1:22" ht="19.5" customHeight="1">
      <c r="A7" s="112">
        <v>36</v>
      </c>
      <c r="B7" s="17" t="s">
        <v>161</v>
      </c>
      <c r="C7" s="125" t="s">
        <v>109</v>
      </c>
      <c r="D7" s="126" t="s">
        <v>241</v>
      </c>
      <c r="E7" s="125" t="s">
        <v>43</v>
      </c>
      <c r="F7" s="7"/>
      <c r="G7" s="46">
        <v>1</v>
      </c>
      <c r="H7" s="27"/>
      <c r="I7" s="25" t="s">
        <v>327</v>
      </c>
      <c r="O7" s="11"/>
      <c r="P7" s="9"/>
      <c r="Q7" s="3"/>
      <c r="R7" s="17" t="s">
        <v>222</v>
      </c>
      <c r="S7" s="125" t="s">
        <v>223</v>
      </c>
      <c r="T7" s="126" t="s">
        <v>239</v>
      </c>
      <c r="U7" s="125" t="s">
        <v>12</v>
      </c>
      <c r="V7" s="112">
        <v>53</v>
      </c>
    </row>
    <row r="8" spans="1:22" ht="19.5" customHeight="1">
      <c r="A8" s="112"/>
      <c r="B8" s="17" t="s">
        <v>172</v>
      </c>
      <c r="C8" s="125"/>
      <c r="D8" s="126"/>
      <c r="E8" s="125"/>
      <c r="F8" s="4"/>
      <c r="G8" s="8"/>
      <c r="H8" s="11"/>
      <c r="I8" s="42"/>
      <c r="M8" s="32">
        <v>0</v>
      </c>
      <c r="O8" s="33">
        <v>3</v>
      </c>
      <c r="R8" s="17" t="s">
        <v>225</v>
      </c>
      <c r="S8" s="125"/>
      <c r="T8" s="126"/>
      <c r="U8" s="125"/>
      <c r="V8" s="112"/>
    </row>
    <row r="9" spans="1:22" ht="19.5" customHeight="1">
      <c r="A9" s="112">
        <v>37</v>
      </c>
      <c r="B9" s="17" t="s">
        <v>170</v>
      </c>
      <c r="C9" s="125" t="s">
        <v>65</v>
      </c>
      <c r="D9" s="126" t="s">
        <v>63</v>
      </c>
      <c r="E9" s="125" t="s">
        <v>73</v>
      </c>
      <c r="F9" s="29"/>
      <c r="G9" s="30"/>
      <c r="H9" s="28">
        <v>2</v>
      </c>
      <c r="I9" s="42"/>
      <c r="N9" s="41"/>
      <c r="O9" s="32" t="s">
        <v>327</v>
      </c>
      <c r="R9" s="17" t="s">
        <v>151</v>
      </c>
      <c r="S9" s="125" t="s">
        <v>49</v>
      </c>
      <c r="T9" s="126" t="s">
        <v>63</v>
      </c>
      <c r="U9" s="125" t="s">
        <v>58</v>
      </c>
      <c r="V9" s="112">
        <v>54</v>
      </c>
    </row>
    <row r="10" spans="1:22" ht="19.5" customHeight="1">
      <c r="A10" s="112"/>
      <c r="B10" s="17" t="s">
        <v>178</v>
      </c>
      <c r="C10" s="125"/>
      <c r="D10" s="126"/>
      <c r="E10" s="125"/>
      <c r="G10" s="28" t="s">
        <v>327</v>
      </c>
      <c r="H10" s="7"/>
      <c r="I10" s="27"/>
      <c r="J10" s="25">
        <v>0</v>
      </c>
      <c r="N10" s="48"/>
      <c r="O10" s="29"/>
      <c r="P10" s="30"/>
      <c r="Q10" s="34"/>
      <c r="R10" s="17" t="s">
        <v>159</v>
      </c>
      <c r="S10" s="125"/>
      <c r="T10" s="126"/>
      <c r="U10" s="125"/>
      <c r="V10" s="112"/>
    </row>
    <row r="11" spans="1:22" ht="19.5" customHeight="1">
      <c r="A11" s="112">
        <v>38</v>
      </c>
      <c r="B11" s="17" t="s">
        <v>86</v>
      </c>
      <c r="C11" s="125" t="s">
        <v>65</v>
      </c>
      <c r="D11" s="126" t="s">
        <v>87</v>
      </c>
      <c r="E11" s="125" t="s">
        <v>68</v>
      </c>
      <c r="H11" s="23">
        <v>1</v>
      </c>
      <c r="I11" s="8"/>
      <c r="N11" s="33" t="s">
        <v>327</v>
      </c>
      <c r="P11" s="9"/>
      <c r="Q11" s="3"/>
      <c r="R11" s="17" t="s">
        <v>148</v>
      </c>
      <c r="S11" s="125" t="s">
        <v>49</v>
      </c>
      <c r="T11" s="126" t="s">
        <v>248</v>
      </c>
      <c r="U11" s="125" t="s">
        <v>48</v>
      </c>
      <c r="V11" s="112">
        <v>55</v>
      </c>
    </row>
    <row r="12" spans="1:22" ht="19.5" customHeight="1">
      <c r="A12" s="112"/>
      <c r="B12" s="17" t="s">
        <v>96</v>
      </c>
      <c r="C12" s="125"/>
      <c r="D12" s="126"/>
      <c r="E12" s="125"/>
      <c r="F12" s="6"/>
      <c r="G12" s="4"/>
      <c r="H12" s="8"/>
      <c r="I12" s="8"/>
      <c r="L12" s="32">
        <v>2</v>
      </c>
      <c r="N12" s="115" t="s">
        <v>27</v>
      </c>
      <c r="O12" s="35">
        <v>2</v>
      </c>
      <c r="R12" s="17" t="s">
        <v>156</v>
      </c>
      <c r="S12" s="125"/>
      <c r="T12" s="126"/>
      <c r="U12" s="125"/>
      <c r="V12" s="112"/>
    </row>
    <row r="13" spans="1:22" ht="19.5" customHeight="1">
      <c r="A13" s="112">
        <v>39</v>
      </c>
      <c r="B13" s="17" t="s">
        <v>150</v>
      </c>
      <c r="C13" s="125" t="s">
        <v>49</v>
      </c>
      <c r="D13" s="126" t="s">
        <v>254</v>
      </c>
      <c r="E13" s="125" t="s">
        <v>48</v>
      </c>
      <c r="F13" s="21"/>
      <c r="G13" s="29"/>
      <c r="H13" s="30"/>
      <c r="I13" s="26">
        <v>2</v>
      </c>
      <c r="M13" s="41"/>
      <c r="N13" s="107"/>
      <c r="O13" s="32">
        <v>1</v>
      </c>
      <c r="R13" s="17" t="s">
        <v>98</v>
      </c>
      <c r="S13" s="125" t="s">
        <v>49</v>
      </c>
      <c r="T13" s="126" t="s">
        <v>241</v>
      </c>
      <c r="U13" s="125" t="s">
        <v>43</v>
      </c>
      <c r="V13" s="112">
        <v>56</v>
      </c>
    </row>
    <row r="14" spans="1:22" ht="19.5" customHeight="1">
      <c r="A14" s="112"/>
      <c r="B14" s="17" t="s">
        <v>158</v>
      </c>
      <c r="C14" s="125"/>
      <c r="D14" s="126"/>
      <c r="E14" s="125"/>
      <c r="H14" s="28" t="s">
        <v>327</v>
      </c>
      <c r="I14" s="116" t="s">
        <v>28</v>
      </c>
      <c r="K14" s="25" t="s">
        <v>327</v>
      </c>
      <c r="M14" s="48"/>
      <c r="N14" s="32">
        <v>0</v>
      </c>
      <c r="P14" s="5"/>
      <c r="Q14" s="6"/>
      <c r="R14" s="17" t="s">
        <v>110</v>
      </c>
      <c r="S14" s="125"/>
      <c r="T14" s="126"/>
      <c r="U14" s="125"/>
      <c r="V14" s="112"/>
    </row>
    <row r="15" spans="1:22" ht="19.5" customHeight="1">
      <c r="A15" s="112">
        <v>40</v>
      </c>
      <c r="B15" s="17" t="s">
        <v>149</v>
      </c>
      <c r="C15" s="125" t="s">
        <v>32</v>
      </c>
      <c r="D15" s="126" t="s">
        <v>252</v>
      </c>
      <c r="E15" s="125" t="s">
        <v>50</v>
      </c>
      <c r="H15" s="25" t="s">
        <v>327</v>
      </c>
      <c r="I15" s="107"/>
      <c r="J15" s="30"/>
      <c r="K15" s="42"/>
      <c r="M15" s="48"/>
      <c r="N15" s="7"/>
      <c r="O15" s="41"/>
      <c r="P15" s="27"/>
      <c r="Q15" s="21"/>
      <c r="R15" s="17" t="s">
        <v>123</v>
      </c>
      <c r="S15" s="125" t="s">
        <v>124</v>
      </c>
      <c r="T15" s="126" t="s">
        <v>242</v>
      </c>
      <c r="U15" s="125" t="s">
        <v>48</v>
      </c>
      <c r="V15" s="112">
        <v>57</v>
      </c>
    </row>
    <row r="16" spans="1:22" ht="19.5" customHeight="1">
      <c r="A16" s="112"/>
      <c r="B16" s="17" t="s">
        <v>157</v>
      </c>
      <c r="C16" s="125"/>
      <c r="D16" s="126"/>
      <c r="E16" s="125"/>
      <c r="F16" s="34"/>
      <c r="G16" s="37"/>
      <c r="H16" s="27"/>
      <c r="I16" s="25" t="s">
        <v>327</v>
      </c>
      <c r="J16" s="42"/>
      <c r="K16" s="42"/>
      <c r="M16" s="48"/>
      <c r="N16" s="7"/>
      <c r="O16" s="33" t="s">
        <v>327</v>
      </c>
      <c r="R16" s="17" t="s">
        <v>136</v>
      </c>
      <c r="S16" s="125"/>
      <c r="T16" s="126"/>
      <c r="U16" s="125"/>
      <c r="V16" s="112"/>
    </row>
    <row r="17" spans="1:22" ht="19.5" customHeight="1">
      <c r="A17" s="112">
        <v>41</v>
      </c>
      <c r="B17" s="17" t="s">
        <v>144</v>
      </c>
      <c r="C17" s="125" t="s">
        <v>49</v>
      </c>
      <c r="D17" s="126" t="s">
        <v>121</v>
      </c>
      <c r="E17" s="125" t="s">
        <v>145</v>
      </c>
      <c r="F17" s="3"/>
      <c r="G17" s="10"/>
      <c r="H17" s="7"/>
      <c r="I17" s="42"/>
      <c r="J17" s="42"/>
      <c r="K17" s="42"/>
      <c r="M17" s="33" t="s">
        <v>327</v>
      </c>
      <c r="N17" s="37"/>
      <c r="O17" s="32">
        <v>0</v>
      </c>
      <c r="R17" s="17" t="s">
        <v>206</v>
      </c>
      <c r="S17" s="125" t="s">
        <v>49</v>
      </c>
      <c r="T17" s="126" t="s">
        <v>250</v>
      </c>
      <c r="U17" s="125" t="s">
        <v>50</v>
      </c>
      <c r="V17" s="112">
        <v>58</v>
      </c>
    </row>
    <row r="18" spans="1:22" ht="19.5" customHeight="1">
      <c r="A18" s="112"/>
      <c r="B18" s="17" t="s">
        <v>154</v>
      </c>
      <c r="C18" s="125"/>
      <c r="D18" s="126"/>
      <c r="E18" s="125"/>
      <c r="H18" s="28">
        <v>1</v>
      </c>
      <c r="I18" s="27"/>
      <c r="J18" s="42"/>
      <c r="K18" s="42"/>
      <c r="M18" s="11"/>
      <c r="N18" s="44"/>
      <c r="O18" s="7"/>
      <c r="P18" s="5"/>
      <c r="Q18" s="6"/>
      <c r="R18" s="17" t="s">
        <v>212</v>
      </c>
      <c r="S18" s="125"/>
      <c r="T18" s="126"/>
      <c r="U18" s="125"/>
      <c r="V18" s="112"/>
    </row>
    <row r="19" spans="1:22" ht="19.5" customHeight="1">
      <c r="A19" s="112">
        <v>42</v>
      </c>
      <c r="B19" s="16" t="s">
        <v>227</v>
      </c>
      <c r="C19" s="125" t="s">
        <v>72</v>
      </c>
      <c r="D19" s="120" t="s">
        <v>67</v>
      </c>
      <c r="E19" s="125" t="s">
        <v>68</v>
      </c>
      <c r="H19" s="23">
        <v>2</v>
      </c>
      <c r="J19" s="28" t="s">
        <v>327</v>
      </c>
      <c r="K19" s="42"/>
      <c r="M19" s="11"/>
      <c r="N19" s="35" t="s">
        <v>327</v>
      </c>
      <c r="O19" s="37"/>
      <c r="P19" s="27"/>
      <c r="Q19" s="21"/>
      <c r="R19" s="17" t="s">
        <v>83</v>
      </c>
      <c r="S19" s="125" t="s">
        <v>84</v>
      </c>
      <c r="T19" s="126" t="s">
        <v>253</v>
      </c>
      <c r="U19" s="125" t="s">
        <v>70</v>
      </c>
      <c r="V19" s="112">
        <v>59</v>
      </c>
    </row>
    <row r="20" spans="1:22" ht="19.5" customHeight="1">
      <c r="A20" s="112"/>
      <c r="B20" s="16" t="s">
        <v>228</v>
      </c>
      <c r="C20" s="125"/>
      <c r="D20" s="120"/>
      <c r="E20" s="125"/>
      <c r="F20" s="6"/>
      <c r="G20" s="4"/>
      <c r="H20" s="8"/>
      <c r="J20" s="7"/>
      <c r="K20" s="42"/>
      <c r="M20" s="11"/>
      <c r="O20" s="35" t="s">
        <v>327</v>
      </c>
      <c r="R20" s="17" t="s">
        <v>94</v>
      </c>
      <c r="S20" s="125"/>
      <c r="T20" s="126"/>
      <c r="U20" s="125"/>
      <c r="V20" s="112"/>
    </row>
    <row r="21" spans="1:22" ht="19.5" customHeight="1">
      <c r="A21" s="112">
        <v>43</v>
      </c>
      <c r="B21" s="17" t="s">
        <v>80</v>
      </c>
      <c r="C21" s="125" t="s">
        <v>81</v>
      </c>
      <c r="D21" s="126" t="s">
        <v>60</v>
      </c>
      <c r="E21" s="125" t="s">
        <v>68</v>
      </c>
      <c r="F21" s="21"/>
      <c r="G21" s="29"/>
      <c r="H21" s="30"/>
      <c r="I21" s="28">
        <v>1</v>
      </c>
      <c r="J21" s="108">
        <v>2</v>
      </c>
      <c r="K21" s="47"/>
      <c r="L21" s="8"/>
      <c r="M21" s="127" t="s">
        <v>331</v>
      </c>
      <c r="O21" s="32" t="s">
        <v>327</v>
      </c>
      <c r="R21" s="17" t="s">
        <v>106</v>
      </c>
      <c r="S21" s="125" t="s">
        <v>49</v>
      </c>
      <c r="T21" s="126" t="s">
        <v>53</v>
      </c>
      <c r="U21" s="125" t="s">
        <v>69</v>
      </c>
      <c r="V21" s="112">
        <v>60</v>
      </c>
    </row>
    <row r="22" spans="1:22" ht="19.5" customHeight="1">
      <c r="A22" s="112"/>
      <c r="B22" s="17" t="s">
        <v>92</v>
      </c>
      <c r="C22" s="125"/>
      <c r="D22" s="126"/>
      <c r="E22" s="125"/>
      <c r="H22" s="28" t="s">
        <v>327</v>
      </c>
      <c r="J22" s="108"/>
      <c r="K22" s="5"/>
      <c r="L22" s="53"/>
      <c r="M22" s="108"/>
      <c r="N22" s="32" t="s">
        <v>327</v>
      </c>
      <c r="O22" s="29"/>
      <c r="P22" s="30"/>
      <c r="Q22" s="34"/>
      <c r="R22" s="17" t="s">
        <v>116</v>
      </c>
      <c r="S22" s="125"/>
      <c r="T22" s="126"/>
      <c r="U22" s="125"/>
      <c r="V22" s="112"/>
    </row>
    <row r="23" spans="1:22" ht="19.5" customHeight="1">
      <c r="A23" s="112">
        <v>44</v>
      </c>
      <c r="B23" s="17" t="s">
        <v>77</v>
      </c>
      <c r="C23" s="125" t="s">
        <v>78</v>
      </c>
      <c r="D23" s="126" t="s">
        <v>242</v>
      </c>
      <c r="E23" s="125" t="s">
        <v>48</v>
      </c>
      <c r="H23" s="25" t="s">
        <v>327</v>
      </c>
      <c r="J23" s="8"/>
      <c r="K23" s="7"/>
      <c r="L23" s="54"/>
      <c r="M23" s="7"/>
      <c r="N23" s="44"/>
      <c r="O23" s="7"/>
      <c r="P23" s="9"/>
      <c r="Q23" s="3"/>
      <c r="R23" s="17" t="s">
        <v>182</v>
      </c>
      <c r="S23" s="125" t="s">
        <v>49</v>
      </c>
      <c r="T23" s="126" t="s">
        <v>183</v>
      </c>
      <c r="U23" s="125" t="s">
        <v>184</v>
      </c>
      <c r="V23" s="112">
        <v>61</v>
      </c>
    </row>
    <row r="24" spans="1:22" ht="19.5" customHeight="1">
      <c r="A24" s="112"/>
      <c r="B24" s="17" t="s">
        <v>91</v>
      </c>
      <c r="C24" s="125"/>
      <c r="D24" s="126"/>
      <c r="E24" s="125"/>
      <c r="F24" s="34"/>
      <c r="G24" s="37"/>
      <c r="H24" s="27"/>
      <c r="I24" s="25" t="s">
        <v>327</v>
      </c>
      <c r="J24" s="8"/>
      <c r="K24" s="7"/>
      <c r="L24" s="54"/>
      <c r="M24" s="32">
        <v>3</v>
      </c>
      <c r="N24" s="29"/>
      <c r="O24" s="35">
        <v>0</v>
      </c>
      <c r="R24" s="17" t="s">
        <v>190</v>
      </c>
      <c r="S24" s="125"/>
      <c r="T24" s="126"/>
      <c r="U24" s="125"/>
      <c r="V24" s="112"/>
    </row>
    <row r="25" spans="1:22" ht="19.5" customHeight="1">
      <c r="A25" s="112">
        <v>45</v>
      </c>
      <c r="B25" s="17" t="s">
        <v>207</v>
      </c>
      <c r="C25" s="125" t="s">
        <v>208</v>
      </c>
      <c r="D25" s="126" t="s">
        <v>209</v>
      </c>
      <c r="E25" s="125" t="s">
        <v>48</v>
      </c>
      <c r="F25" s="3"/>
      <c r="G25" s="10"/>
      <c r="H25" s="37"/>
      <c r="J25" s="8"/>
      <c r="K25" s="7"/>
      <c r="L25" s="54"/>
      <c r="M25" s="7"/>
      <c r="N25" s="11"/>
      <c r="O25" s="36">
        <v>2</v>
      </c>
      <c r="R25" s="17" t="s">
        <v>198</v>
      </c>
      <c r="S25" s="125" t="s">
        <v>81</v>
      </c>
      <c r="T25" s="126" t="s">
        <v>254</v>
      </c>
      <c r="U25" s="125" t="s">
        <v>2</v>
      </c>
      <c r="V25" s="112">
        <v>62</v>
      </c>
    </row>
    <row r="26" spans="1:22" ht="19.5" customHeight="1">
      <c r="A26" s="112"/>
      <c r="B26" s="17" t="s">
        <v>213</v>
      </c>
      <c r="C26" s="125"/>
      <c r="D26" s="126"/>
      <c r="E26" s="125"/>
      <c r="H26" s="40">
        <v>0</v>
      </c>
      <c r="I26" s="27"/>
      <c r="J26" s="23" t="s">
        <v>327</v>
      </c>
      <c r="K26" s="7"/>
      <c r="L26" s="54"/>
      <c r="M26" s="7"/>
      <c r="N26" s="11"/>
      <c r="O26" s="11"/>
      <c r="P26" s="5"/>
      <c r="Q26" s="6"/>
      <c r="R26" s="17" t="s">
        <v>202</v>
      </c>
      <c r="S26" s="125"/>
      <c r="T26" s="126"/>
      <c r="U26" s="125"/>
      <c r="V26" s="112"/>
    </row>
    <row r="27" spans="1:22" ht="19.5" customHeight="1">
      <c r="A27" s="112">
        <v>46</v>
      </c>
      <c r="B27" s="17" t="s">
        <v>196</v>
      </c>
      <c r="C27" s="125" t="s">
        <v>49</v>
      </c>
      <c r="D27" s="126" t="s">
        <v>248</v>
      </c>
      <c r="E27" s="125" t="s">
        <v>48</v>
      </c>
      <c r="H27" s="23">
        <v>2</v>
      </c>
      <c r="I27" s="7"/>
      <c r="J27" s="43"/>
      <c r="K27" s="7"/>
      <c r="L27" s="54"/>
      <c r="M27" s="7"/>
      <c r="N27" s="33">
        <v>3</v>
      </c>
      <c r="O27" s="37"/>
      <c r="P27" s="27"/>
      <c r="Q27" s="21"/>
      <c r="R27" s="17" t="s">
        <v>108</v>
      </c>
      <c r="S27" s="125" t="s">
        <v>109</v>
      </c>
      <c r="T27" s="126" t="s">
        <v>256</v>
      </c>
      <c r="U27" s="125" t="s">
        <v>55</v>
      </c>
      <c r="V27" s="112">
        <v>63</v>
      </c>
    </row>
    <row r="28" spans="1:22" ht="19.5" customHeight="1">
      <c r="A28" s="112"/>
      <c r="B28" s="17" t="s">
        <v>200</v>
      </c>
      <c r="C28" s="125"/>
      <c r="D28" s="126"/>
      <c r="E28" s="125"/>
      <c r="F28" s="6"/>
      <c r="G28" s="4"/>
      <c r="H28" s="8"/>
      <c r="I28" s="7"/>
      <c r="J28" s="43"/>
      <c r="K28" s="7"/>
      <c r="L28" s="54"/>
      <c r="M28" s="7"/>
      <c r="N28" s="115" t="s">
        <v>29</v>
      </c>
      <c r="O28" s="35" t="s">
        <v>327</v>
      </c>
      <c r="R28" s="17" t="s">
        <v>118</v>
      </c>
      <c r="S28" s="125"/>
      <c r="T28" s="126"/>
      <c r="U28" s="125"/>
      <c r="V28" s="112"/>
    </row>
    <row r="29" spans="1:22" ht="19.5" customHeight="1">
      <c r="A29" s="112">
        <v>47</v>
      </c>
      <c r="B29" s="17" t="s">
        <v>99</v>
      </c>
      <c r="C29" s="125" t="s">
        <v>49</v>
      </c>
      <c r="D29" s="126" t="s">
        <v>45</v>
      </c>
      <c r="E29" s="125" t="s">
        <v>100</v>
      </c>
      <c r="F29" s="21"/>
      <c r="G29" s="29"/>
      <c r="H29" s="30"/>
      <c r="I29" s="28">
        <v>0</v>
      </c>
      <c r="J29" s="43"/>
      <c r="K29" s="44"/>
      <c r="L29" s="35" t="s">
        <v>327</v>
      </c>
      <c r="M29" s="37"/>
      <c r="N29" s="107"/>
      <c r="O29" s="32" t="s">
        <v>327</v>
      </c>
      <c r="R29" s="17" t="s">
        <v>167</v>
      </c>
      <c r="S29" s="125" t="s">
        <v>168</v>
      </c>
      <c r="T29" s="126" t="s">
        <v>71</v>
      </c>
      <c r="U29" s="125" t="s">
        <v>68</v>
      </c>
      <c r="V29" s="112">
        <v>64</v>
      </c>
    </row>
    <row r="30" spans="1:22" ht="19.5" customHeight="1">
      <c r="A30" s="112"/>
      <c r="B30" s="17" t="s">
        <v>111</v>
      </c>
      <c r="C30" s="125"/>
      <c r="D30" s="126"/>
      <c r="E30" s="125"/>
      <c r="H30" s="28" t="s">
        <v>327</v>
      </c>
      <c r="I30" s="107" t="s">
        <v>30</v>
      </c>
      <c r="J30" s="22"/>
      <c r="K30" s="44"/>
      <c r="M30" s="44"/>
      <c r="N30" s="32">
        <v>3</v>
      </c>
      <c r="O30" s="29"/>
      <c r="P30" s="30"/>
      <c r="Q30" s="34"/>
      <c r="R30" s="17" t="s">
        <v>176</v>
      </c>
      <c r="S30" s="125"/>
      <c r="T30" s="126"/>
      <c r="U30" s="125"/>
      <c r="V30" s="112"/>
    </row>
    <row r="31" spans="1:22" ht="19.5" customHeight="1">
      <c r="A31" s="112">
        <v>48</v>
      </c>
      <c r="B31" s="17" t="s">
        <v>132</v>
      </c>
      <c r="C31" s="125" t="s">
        <v>49</v>
      </c>
      <c r="D31" s="126" t="s">
        <v>133</v>
      </c>
      <c r="E31" s="125" t="s">
        <v>48</v>
      </c>
      <c r="H31" s="25">
        <v>2</v>
      </c>
      <c r="I31" s="116"/>
      <c r="K31" s="40">
        <v>2</v>
      </c>
      <c r="M31" s="44"/>
      <c r="N31" s="7"/>
      <c r="O31" s="11"/>
      <c r="P31" s="9"/>
      <c r="Q31" s="3"/>
      <c r="R31" s="17" t="s">
        <v>107</v>
      </c>
      <c r="S31" s="125" t="s">
        <v>32</v>
      </c>
      <c r="T31" s="126" t="s">
        <v>87</v>
      </c>
      <c r="U31" s="125" t="s">
        <v>48</v>
      </c>
      <c r="V31" s="112">
        <v>65</v>
      </c>
    </row>
    <row r="32" spans="1:22" ht="19.5" customHeight="1">
      <c r="A32" s="112"/>
      <c r="B32" s="17" t="s">
        <v>142</v>
      </c>
      <c r="C32" s="125"/>
      <c r="D32" s="126"/>
      <c r="E32" s="125"/>
      <c r="F32" s="6"/>
      <c r="G32" s="4"/>
      <c r="I32" s="23">
        <v>0</v>
      </c>
      <c r="K32" s="44"/>
      <c r="M32" s="44"/>
      <c r="N32" s="7"/>
      <c r="O32" s="33">
        <v>0</v>
      </c>
      <c r="R32" s="17" t="s">
        <v>117</v>
      </c>
      <c r="S32" s="125"/>
      <c r="T32" s="126"/>
      <c r="U32" s="125"/>
      <c r="V32" s="112"/>
    </row>
    <row r="33" spans="1:22" ht="19.5" customHeight="1">
      <c r="A33" s="112">
        <v>49</v>
      </c>
      <c r="B33" s="17" t="s">
        <v>119</v>
      </c>
      <c r="C33" s="125" t="s">
        <v>49</v>
      </c>
      <c r="D33" s="126" t="s">
        <v>57</v>
      </c>
      <c r="E33" s="125" t="s">
        <v>58</v>
      </c>
      <c r="F33" s="21"/>
      <c r="G33" s="29"/>
      <c r="H33" s="31"/>
      <c r="I33" s="8"/>
      <c r="K33" s="44"/>
      <c r="M33" s="35" t="s">
        <v>327</v>
      </c>
      <c r="N33" s="37"/>
      <c r="O33" s="7"/>
      <c r="P33" s="32">
        <v>2</v>
      </c>
      <c r="R33" s="17" t="s">
        <v>180</v>
      </c>
      <c r="S33" s="125" t="s">
        <v>49</v>
      </c>
      <c r="T33" s="126" t="s">
        <v>121</v>
      </c>
      <c r="U33" s="125" t="s">
        <v>181</v>
      </c>
      <c r="V33" s="112">
        <v>66</v>
      </c>
    </row>
    <row r="34" spans="1:22" ht="19.5" customHeight="1">
      <c r="A34" s="112"/>
      <c r="B34" s="17" t="s">
        <v>134</v>
      </c>
      <c r="C34" s="125"/>
      <c r="D34" s="126"/>
      <c r="E34" s="125"/>
      <c r="H34" s="26" t="s">
        <v>327</v>
      </c>
      <c r="I34" s="8"/>
      <c r="K34" s="44"/>
      <c r="N34" s="44"/>
      <c r="O34" s="32">
        <v>0</v>
      </c>
      <c r="P34" s="8"/>
      <c r="Q34" s="5"/>
      <c r="R34" s="17" t="s">
        <v>189</v>
      </c>
      <c r="S34" s="125"/>
      <c r="T34" s="126"/>
      <c r="U34" s="125"/>
      <c r="V34" s="112"/>
    </row>
    <row r="35" spans="1:22" ht="19.5" customHeight="1">
      <c r="A35" s="112">
        <v>50</v>
      </c>
      <c r="B35" s="17" t="s">
        <v>214</v>
      </c>
      <c r="C35" s="125" t="s">
        <v>168</v>
      </c>
      <c r="D35" s="126" t="s">
        <v>215</v>
      </c>
      <c r="E35" s="125" t="s">
        <v>184</v>
      </c>
      <c r="H35" s="25">
        <v>0</v>
      </c>
      <c r="I35" s="30"/>
      <c r="J35" s="28">
        <v>3</v>
      </c>
      <c r="K35" s="44"/>
      <c r="N35" s="44"/>
      <c r="O35" s="7"/>
      <c r="P35" s="41"/>
      <c r="Q35" s="27"/>
      <c r="R35" s="17" t="s">
        <v>205</v>
      </c>
      <c r="S35" s="125" t="s">
        <v>124</v>
      </c>
      <c r="T35" s="126" t="s">
        <v>60</v>
      </c>
      <c r="U35" s="125" t="s">
        <v>68</v>
      </c>
      <c r="V35" s="112">
        <v>67</v>
      </c>
    </row>
    <row r="36" spans="1:22" ht="19.5" customHeight="1">
      <c r="A36" s="112"/>
      <c r="B36" s="17" t="s">
        <v>219</v>
      </c>
      <c r="C36" s="125"/>
      <c r="D36" s="126"/>
      <c r="E36" s="125"/>
      <c r="F36" s="6"/>
      <c r="G36" s="4"/>
      <c r="H36" s="7"/>
      <c r="I36" s="42"/>
      <c r="K36" s="44"/>
      <c r="N36" s="35" t="s">
        <v>327</v>
      </c>
      <c r="O36" s="37"/>
      <c r="P36" s="35" t="s">
        <v>327</v>
      </c>
      <c r="Q36" s="7"/>
      <c r="R36" s="17" t="s">
        <v>211</v>
      </c>
      <c r="S36" s="125"/>
      <c r="T36" s="126"/>
      <c r="U36" s="125"/>
      <c r="V36" s="112"/>
    </row>
    <row r="37" spans="1:22" ht="19.5" customHeight="1">
      <c r="A37" s="112">
        <v>51</v>
      </c>
      <c r="B37" s="17" t="s">
        <v>82</v>
      </c>
      <c r="C37" s="125" t="s">
        <v>49</v>
      </c>
      <c r="D37" s="126" t="s">
        <v>250</v>
      </c>
      <c r="E37" s="125" t="s">
        <v>64</v>
      </c>
      <c r="F37" s="21"/>
      <c r="G37" s="29"/>
      <c r="H37" s="30"/>
      <c r="I37" s="28" t="s">
        <v>327</v>
      </c>
      <c r="K37" s="44"/>
      <c r="O37" s="44"/>
      <c r="P37" s="27"/>
      <c r="Q37" s="21"/>
      <c r="R37" s="17" t="s">
        <v>31</v>
      </c>
      <c r="S37" s="125" t="s">
        <v>32</v>
      </c>
      <c r="T37" s="126" t="s">
        <v>240</v>
      </c>
      <c r="U37" s="125" t="s">
        <v>20</v>
      </c>
      <c r="V37" s="112">
        <v>68</v>
      </c>
    </row>
    <row r="38" spans="1:22" ht="19.5" customHeight="1">
      <c r="A38" s="112"/>
      <c r="B38" s="17" t="s">
        <v>93</v>
      </c>
      <c r="C38" s="125"/>
      <c r="D38" s="126"/>
      <c r="E38" s="125"/>
      <c r="H38" s="28" t="s">
        <v>327</v>
      </c>
      <c r="K38" s="44"/>
      <c r="O38" s="35" t="s">
        <v>327</v>
      </c>
      <c r="R38" s="17" t="s">
        <v>33</v>
      </c>
      <c r="S38" s="125"/>
      <c r="T38" s="126"/>
      <c r="U38" s="125"/>
      <c r="V38" s="112"/>
    </row>
    <row r="39" ht="19.5" customHeight="1">
      <c r="K39" s="44"/>
    </row>
    <row r="40" spans="1:21" ht="19.5" customHeight="1">
      <c r="A40" s="124">
        <v>2</v>
      </c>
      <c r="B40" s="17" t="s">
        <v>31</v>
      </c>
      <c r="C40" s="125" t="s">
        <v>32</v>
      </c>
      <c r="D40" s="126" t="s">
        <v>240</v>
      </c>
      <c r="E40" s="125" t="s">
        <v>20</v>
      </c>
      <c r="F40" s="21"/>
      <c r="G40" s="21"/>
      <c r="H40" s="21"/>
      <c r="I40" s="21"/>
      <c r="J40" s="21"/>
      <c r="K40" s="29"/>
      <c r="L40" s="7"/>
      <c r="M40" s="7"/>
      <c r="N40" s="7"/>
      <c r="O40" s="7"/>
      <c r="P40" s="7"/>
      <c r="Q40" s="7"/>
      <c r="R40" s="12"/>
      <c r="S40" s="12"/>
      <c r="T40" s="12"/>
      <c r="U40" s="12"/>
    </row>
    <row r="41" spans="1:21" ht="19.5" customHeight="1">
      <c r="A41" s="124"/>
      <c r="B41" s="17" t="s">
        <v>33</v>
      </c>
      <c r="C41" s="125"/>
      <c r="D41" s="126"/>
      <c r="E41" s="125"/>
      <c r="L41" s="7"/>
      <c r="M41" s="7"/>
      <c r="N41" s="7"/>
      <c r="O41" s="7"/>
      <c r="P41" s="7"/>
      <c r="Q41" s="7"/>
      <c r="R41" s="12"/>
      <c r="S41" s="12"/>
      <c r="T41" s="12"/>
      <c r="U41" s="12"/>
    </row>
    <row r="42" spans="6:17" ht="20.25" customHeight="1">
      <c r="F42" s="113" t="s">
        <v>34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ht="15" customHeight="1"/>
    <row r="44" ht="18.75" customHeight="1"/>
  </sheetData>
  <mergeCells count="148">
    <mergeCell ref="U7:U8"/>
    <mergeCell ref="S7:S8"/>
    <mergeCell ref="T7:T8"/>
    <mergeCell ref="S27:S28"/>
    <mergeCell ref="T27:T28"/>
    <mergeCell ref="S15:S16"/>
    <mergeCell ref="T15:T16"/>
    <mergeCell ref="S23:S24"/>
    <mergeCell ref="T17:T18"/>
    <mergeCell ref="S13:S14"/>
    <mergeCell ref="T13:T14"/>
    <mergeCell ref="U13:U14"/>
    <mergeCell ref="S11:S12"/>
    <mergeCell ref="T11:T12"/>
    <mergeCell ref="U11:U12"/>
    <mergeCell ref="U9:U10"/>
    <mergeCell ref="A1:V1"/>
    <mergeCell ref="A5:A6"/>
    <mergeCell ref="C5:C6"/>
    <mergeCell ref="E5:E6"/>
    <mergeCell ref="V5:V6"/>
    <mergeCell ref="D5:D6"/>
    <mergeCell ref="S5:S6"/>
    <mergeCell ref="T5:T6"/>
    <mergeCell ref="U5:U6"/>
    <mergeCell ref="A7:A8"/>
    <mergeCell ref="V7:V8"/>
    <mergeCell ref="A9:A10"/>
    <mergeCell ref="V9:V10"/>
    <mergeCell ref="C7:C8"/>
    <mergeCell ref="D7:D8"/>
    <mergeCell ref="E7:E8"/>
    <mergeCell ref="C9:C10"/>
    <mergeCell ref="D9:D10"/>
    <mergeCell ref="E9:E10"/>
    <mergeCell ref="S9:S10"/>
    <mergeCell ref="T9:T10"/>
    <mergeCell ref="A11:A12"/>
    <mergeCell ref="V11:V12"/>
    <mergeCell ref="N12:N13"/>
    <mergeCell ref="A13:A14"/>
    <mergeCell ref="V13:V14"/>
    <mergeCell ref="I14:I15"/>
    <mergeCell ref="A15:A16"/>
    <mergeCell ref="V15:V16"/>
    <mergeCell ref="C15:C16"/>
    <mergeCell ref="D15:D16"/>
    <mergeCell ref="A17:A18"/>
    <mergeCell ref="V17:V18"/>
    <mergeCell ref="D17:D18"/>
    <mergeCell ref="E17:E18"/>
    <mergeCell ref="S17:S18"/>
    <mergeCell ref="U17:U18"/>
    <mergeCell ref="C17:C18"/>
    <mergeCell ref="U15:U16"/>
    <mergeCell ref="A19:A20"/>
    <mergeCell ref="V19:V20"/>
    <mergeCell ref="S19:S20"/>
    <mergeCell ref="T19:T20"/>
    <mergeCell ref="U19:U20"/>
    <mergeCell ref="A31:A32"/>
    <mergeCell ref="V31:V32"/>
    <mergeCell ref="A21:A22"/>
    <mergeCell ref="V21:V22"/>
    <mergeCell ref="A23:A24"/>
    <mergeCell ref="V23:V24"/>
    <mergeCell ref="C23:C24"/>
    <mergeCell ref="D23:D24"/>
    <mergeCell ref="E23:E24"/>
    <mergeCell ref="S25:S26"/>
    <mergeCell ref="A25:A26"/>
    <mergeCell ref="V25:V26"/>
    <mergeCell ref="A27:A28"/>
    <mergeCell ref="V27:V28"/>
    <mergeCell ref="N28:N29"/>
    <mergeCell ref="A29:A30"/>
    <mergeCell ref="V29:V30"/>
    <mergeCell ref="I30:I31"/>
    <mergeCell ref="U27:U28"/>
    <mergeCell ref="D27:D28"/>
    <mergeCell ref="A33:A34"/>
    <mergeCell ref="C37:C38"/>
    <mergeCell ref="D37:D38"/>
    <mergeCell ref="E37:E38"/>
    <mergeCell ref="C35:C36"/>
    <mergeCell ref="D35:D36"/>
    <mergeCell ref="A35:A36"/>
    <mergeCell ref="E35:E36"/>
    <mergeCell ref="C33:C34"/>
    <mergeCell ref="D33:D34"/>
    <mergeCell ref="E40:E41"/>
    <mergeCell ref="F42:Q42"/>
    <mergeCell ref="A37:A38"/>
    <mergeCell ref="C40:C41"/>
    <mergeCell ref="D40:D41"/>
    <mergeCell ref="A40:A41"/>
    <mergeCell ref="S35:S36"/>
    <mergeCell ref="T35:T36"/>
    <mergeCell ref="U35:U36"/>
    <mergeCell ref="S33:S34"/>
    <mergeCell ref="T33:T34"/>
    <mergeCell ref="U33:U34"/>
    <mergeCell ref="V37:V38"/>
    <mergeCell ref="S37:S38"/>
    <mergeCell ref="U37:U38"/>
    <mergeCell ref="T37:T38"/>
    <mergeCell ref="V33:V34"/>
    <mergeCell ref="V35:V36"/>
    <mergeCell ref="S21:S22"/>
    <mergeCell ref="T29:T30"/>
    <mergeCell ref="U29:U30"/>
    <mergeCell ref="T23:T24"/>
    <mergeCell ref="U23:U24"/>
    <mergeCell ref="S31:S32"/>
    <mergeCell ref="T31:T32"/>
    <mergeCell ref="U31:U32"/>
    <mergeCell ref="U25:U26"/>
    <mergeCell ref="D21:D22"/>
    <mergeCell ref="E21:E22"/>
    <mergeCell ref="T21:T22"/>
    <mergeCell ref="U21:U22"/>
    <mergeCell ref="T25:T26"/>
    <mergeCell ref="J21:J22"/>
    <mergeCell ref="M21:M22"/>
    <mergeCell ref="D25:D26"/>
    <mergeCell ref="C11:C12"/>
    <mergeCell ref="D11:D12"/>
    <mergeCell ref="E11:E12"/>
    <mergeCell ref="C19:C20"/>
    <mergeCell ref="D19:D20"/>
    <mergeCell ref="E19:E20"/>
    <mergeCell ref="C13:C14"/>
    <mergeCell ref="E15:E16"/>
    <mergeCell ref="D13:D14"/>
    <mergeCell ref="E13:E14"/>
    <mergeCell ref="E33:E34"/>
    <mergeCell ref="C31:C32"/>
    <mergeCell ref="D31:D32"/>
    <mergeCell ref="E31:E32"/>
    <mergeCell ref="S29:S30"/>
    <mergeCell ref="E25:E26"/>
    <mergeCell ref="C25:C26"/>
    <mergeCell ref="C21:C22"/>
    <mergeCell ref="C27:C28"/>
    <mergeCell ref="C29:C30"/>
    <mergeCell ref="D29:D30"/>
    <mergeCell ref="E27:E28"/>
    <mergeCell ref="E29:E3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D5" sqref="D5"/>
    </sheetView>
  </sheetViews>
  <sheetFormatPr defaultColWidth="9.00390625" defaultRowHeight="13.5"/>
  <cols>
    <col min="1" max="1" width="5.625" style="1" customWidth="1"/>
    <col min="2" max="2" width="15.625" style="1" customWidth="1"/>
    <col min="3" max="14" width="4.125" style="1" customWidth="1"/>
    <col min="15" max="15" width="15.625" style="1" customWidth="1"/>
    <col min="16" max="16" width="5.625" style="1" customWidth="1"/>
    <col min="17" max="16384" width="9.00390625" style="1" customWidth="1"/>
  </cols>
  <sheetData>
    <row r="1" spans="1:16" ht="17.25" customHeight="1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17.25" customHeight="1">
      <c r="I2" s="1" t="s">
        <v>326</v>
      </c>
    </row>
    <row r="3" ht="17.25" customHeight="1">
      <c r="I3" s="1" t="s">
        <v>4</v>
      </c>
    </row>
    <row r="4" ht="17.25" customHeight="1"/>
    <row r="5" spans="1:16" ht="17.25" customHeight="1">
      <c r="A5" s="112">
        <v>1</v>
      </c>
      <c r="B5" s="126" t="s">
        <v>36</v>
      </c>
      <c r="E5" s="55" t="s">
        <v>333</v>
      </c>
      <c r="L5" s="32">
        <v>1</v>
      </c>
      <c r="O5" s="123" t="s">
        <v>57</v>
      </c>
      <c r="P5" s="112">
        <v>22</v>
      </c>
    </row>
    <row r="6" spans="1:16" ht="17.25" customHeight="1">
      <c r="A6" s="112"/>
      <c r="B6" s="126"/>
      <c r="C6" s="34"/>
      <c r="D6" s="37"/>
      <c r="M6" s="5"/>
      <c r="N6" s="6"/>
      <c r="O6" s="123"/>
      <c r="P6" s="112"/>
    </row>
    <row r="7" spans="1:16" ht="17.25" customHeight="1">
      <c r="A7" s="112">
        <v>2</v>
      </c>
      <c r="B7" s="123" t="s">
        <v>147</v>
      </c>
      <c r="C7" s="7"/>
      <c r="D7" s="46">
        <v>1</v>
      </c>
      <c r="E7" s="27"/>
      <c r="F7" s="25" t="s">
        <v>332</v>
      </c>
      <c r="G7" s="7"/>
      <c r="K7" s="60" t="s">
        <v>332</v>
      </c>
      <c r="L7" s="58"/>
      <c r="M7" s="36" t="s">
        <v>333</v>
      </c>
      <c r="N7" s="21"/>
      <c r="O7" s="123" t="s">
        <v>301</v>
      </c>
      <c r="P7" s="112">
        <v>23</v>
      </c>
    </row>
    <row r="8" spans="1:16" ht="17.25" customHeight="1">
      <c r="A8" s="112"/>
      <c r="B8" s="123"/>
      <c r="C8" s="4"/>
      <c r="D8" s="8"/>
      <c r="E8" s="37"/>
      <c r="K8" s="44"/>
      <c r="L8" s="37"/>
      <c r="M8" s="29"/>
      <c r="N8" s="7"/>
      <c r="O8" s="123"/>
      <c r="P8" s="112"/>
    </row>
    <row r="9" spans="1:16" ht="17.25" customHeight="1">
      <c r="A9" s="112">
        <v>3</v>
      </c>
      <c r="B9" s="123" t="s">
        <v>283</v>
      </c>
      <c r="C9" s="29"/>
      <c r="D9" s="30"/>
      <c r="E9" s="40">
        <v>0</v>
      </c>
      <c r="K9" s="44"/>
      <c r="L9" s="35" t="s">
        <v>332</v>
      </c>
      <c r="N9" s="9"/>
      <c r="O9" s="123" t="s">
        <v>282</v>
      </c>
      <c r="P9" s="112">
        <v>24</v>
      </c>
    </row>
    <row r="10" spans="1:16" ht="17.25" customHeight="1">
      <c r="A10" s="112"/>
      <c r="B10" s="123"/>
      <c r="D10" s="24" t="s">
        <v>332</v>
      </c>
      <c r="E10" s="63" t="s">
        <v>37</v>
      </c>
      <c r="F10" s="27"/>
      <c r="G10" s="25" t="s">
        <v>332</v>
      </c>
      <c r="J10" s="60" t="s">
        <v>332</v>
      </c>
      <c r="K10" s="44"/>
      <c r="L10" s="66" t="s">
        <v>38</v>
      </c>
      <c r="M10" s="35">
        <v>0</v>
      </c>
      <c r="O10" s="123"/>
      <c r="P10" s="112"/>
    </row>
    <row r="11" spans="1:16" ht="17.25" customHeight="1">
      <c r="A11" s="112">
        <v>4</v>
      </c>
      <c r="B11" s="123" t="s">
        <v>289</v>
      </c>
      <c r="E11" s="23">
        <v>0</v>
      </c>
      <c r="F11" s="69">
        <v>0</v>
      </c>
      <c r="J11" s="44"/>
      <c r="K11" s="67"/>
      <c r="L11" s="36" t="s">
        <v>333</v>
      </c>
      <c r="M11" s="21"/>
      <c r="N11" s="21"/>
      <c r="O11" s="123" t="s">
        <v>323</v>
      </c>
      <c r="P11" s="112">
        <v>25</v>
      </c>
    </row>
    <row r="12" spans="1:16" ht="17.25" customHeight="1">
      <c r="A12" s="112"/>
      <c r="B12" s="123"/>
      <c r="C12" s="6"/>
      <c r="D12" s="4"/>
      <c r="E12" s="8"/>
      <c r="F12" s="44"/>
      <c r="J12" s="44"/>
      <c r="K12" s="35">
        <v>1</v>
      </c>
      <c r="L12" s="38"/>
      <c r="M12" s="7"/>
      <c r="N12" s="7"/>
      <c r="O12" s="123"/>
      <c r="P12" s="112"/>
    </row>
    <row r="13" spans="1:16" ht="17.25" customHeight="1">
      <c r="A13" s="112">
        <v>5</v>
      </c>
      <c r="B13" s="123" t="s">
        <v>298</v>
      </c>
      <c r="C13" s="21"/>
      <c r="D13" s="29"/>
      <c r="E13" s="30"/>
      <c r="F13" s="44"/>
      <c r="J13" s="44"/>
      <c r="K13" s="7"/>
      <c r="M13" s="9"/>
      <c r="N13" s="3"/>
      <c r="O13" s="123" t="s">
        <v>302</v>
      </c>
      <c r="P13" s="112">
        <v>26</v>
      </c>
    </row>
    <row r="14" spans="1:16" ht="17.25" customHeight="1">
      <c r="A14" s="112"/>
      <c r="B14" s="123"/>
      <c r="E14" s="24" t="s">
        <v>333</v>
      </c>
      <c r="F14" s="44"/>
      <c r="I14" s="60">
        <v>0</v>
      </c>
      <c r="J14" s="44"/>
      <c r="K14" s="7"/>
      <c r="L14" s="35">
        <v>0</v>
      </c>
      <c r="O14" s="123"/>
      <c r="P14" s="112"/>
    </row>
    <row r="15" spans="1:16" ht="17.25" customHeight="1">
      <c r="A15" s="112">
        <v>6</v>
      </c>
      <c r="B15" s="123" t="s">
        <v>290</v>
      </c>
      <c r="E15" s="25">
        <v>0</v>
      </c>
      <c r="F15" s="44"/>
      <c r="G15" s="27"/>
      <c r="H15" s="25" t="s">
        <v>332</v>
      </c>
      <c r="J15" s="49"/>
      <c r="K15" s="11"/>
      <c r="L15" s="32" t="s">
        <v>333</v>
      </c>
      <c r="M15" s="21"/>
      <c r="N15" s="21"/>
      <c r="O15" s="123" t="s">
        <v>274</v>
      </c>
      <c r="P15" s="112">
        <v>27</v>
      </c>
    </row>
    <row r="16" spans="1:16" ht="17.25" customHeight="1">
      <c r="A16" s="112"/>
      <c r="B16" s="123"/>
      <c r="C16" s="6"/>
      <c r="D16" s="4"/>
      <c r="F16" s="8"/>
      <c r="G16" s="37"/>
      <c r="J16" s="11"/>
      <c r="K16" s="33">
        <v>1</v>
      </c>
      <c r="L16" s="29"/>
      <c r="M16" s="7"/>
      <c r="N16" s="7"/>
      <c r="O16" s="123"/>
      <c r="P16" s="112"/>
    </row>
    <row r="17" spans="1:16" ht="17.25" customHeight="1">
      <c r="A17" s="112">
        <v>7</v>
      </c>
      <c r="B17" s="123" t="s">
        <v>233</v>
      </c>
      <c r="C17" s="21"/>
      <c r="D17" s="23" t="s">
        <v>332</v>
      </c>
      <c r="E17" s="50"/>
      <c r="F17" s="23">
        <v>1</v>
      </c>
      <c r="G17" s="44"/>
      <c r="J17" s="11"/>
      <c r="K17" s="11"/>
      <c r="L17" s="11"/>
      <c r="M17" s="9"/>
      <c r="N17" s="3"/>
      <c r="O17" s="123" t="s">
        <v>286</v>
      </c>
      <c r="P17" s="112">
        <v>28</v>
      </c>
    </row>
    <row r="18" spans="1:16" ht="17.25" customHeight="1">
      <c r="A18" s="112"/>
      <c r="B18" s="123"/>
      <c r="C18" s="37"/>
      <c r="D18" s="56"/>
      <c r="E18" s="8"/>
      <c r="F18" s="8"/>
      <c r="G18" s="44"/>
      <c r="J18" s="11"/>
      <c r="K18" s="11"/>
      <c r="L18" s="33">
        <v>0</v>
      </c>
      <c r="O18" s="123"/>
      <c r="P18" s="112"/>
    </row>
    <row r="19" spans="1:16" ht="17.25" customHeight="1">
      <c r="A19" s="112">
        <v>8</v>
      </c>
      <c r="B19" s="123" t="s">
        <v>66</v>
      </c>
      <c r="C19" s="10"/>
      <c r="E19" s="26" t="s">
        <v>333</v>
      </c>
      <c r="F19" s="8"/>
      <c r="G19" s="44"/>
      <c r="J19" s="33">
        <v>1</v>
      </c>
      <c r="K19" s="37"/>
      <c r="L19" s="68" t="s">
        <v>335</v>
      </c>
      <c r="M19" s="32">
        <v>0</v>
      </c>
      <c r="O19" s="123" t="s">
        <v>234</v>
      </c>
      <c r="P19" s="112">
        <v>29</v>
      </c>
    </row>
    <row r="20" spans="1:16" ht="17.25" customHeight="1">
      <c r="A20" s="112"/>
      <c r="B20" s="123"/>
      <c r="D20" s="25">
        <v>1</v>
      </c>
      <c r="E20" s="116" t="s">
        <v>17</v>
      </c>
      <c r="F20" s="8"/>
      <c r="G20" s="44"/>
      <c r="J20" s="11"/>
      <c r="K20" s="44"/>
      <c r="L20" s="32">
        <v>0</v>
      </c>
      <c r="M20" s="58"/>
      <c r="N20" s="5"/>
      <c r="O20" s="123"/>
      <c r="P20" s="112"/>
    </row>
    <row r="21" spans="1:16" ht="17.25" customHeight="1">
      <c r="A21" s="112">
        <v>9</v>
      </c>
      <c r="B21" s="123" t="s">
        <v>303</v>
      </c>
      <c r="C21" s="21"/>
      <c r="D21" s="55" t="s">
        <v>333</v>
      </c>
      <c r="E21" s="107"/>
      <c r="F21" s="30"/>
      <c r="G21" s="40">
        <v>0</v>
      </c>
      <c r="J21" s="11"/>
      <c r="K21" s="70"/>
      <c r="L21" s="58"/>
      <c r="M21" s="41"/>
      <c r="N21" s="27"/>
      <c r="O21" s="123" t="s">
        <v>304</v>
      </c>
      <c r="P21" s="112">
        <v>30</v>
      </c>
    </row>
    <row r="22" spans="1:16" ht="17.25" customHeight="1">
      <c r="A22" s="112"/>
      <c r="B22" s="123"/>
      <c r="C22" s="37"/>
      <c r="D22" s="27"/>
      <c r="E22" s="25">
        <v>0</v>
      </c>
      <c r="F22" s="42"/>
      <c r="G22" s="44"/>
      <c r="J22" s="11"/>
      <c r="K22" s="35" t="s">
        <v>332</v>
      </c>
      <c r="L22" s="37"/>
      <c r="M22" s="35" t="s">
        <v>333</v>
      </c>
      <c r="O22" s="123"/>
      <c r="P22" s="112"/>
    </row>
    <row r="23" spans="1:16" ht="17.25" customHeight="1">
      <c r="A23" s="112">
        <v>10</v>
      </c>
      <c r="B23" s="123" t="s">
        <v>319</v>
      </c>
      <c r="C23" s="10"/>
      <c r="D23" s="8"/>
      <c r="E23" s="50"/>
      <c r="F23" s="42"/>
      <c r="G23" s="44"/>
      <c r="H23" s="128" t="s">
        <v>370</v>
      </c>
      <c r="I23" s="116"/>
      <c r="J23" s="11"/>
      <c r="L23" s="44"/>
      <c r="M23" s="27"/>
      <c r="N23" s="21"/>
      <c r="O23" s="123" t="s">
        <v>305</v>
      </c>
      <c r="P23" s="112">
        <v>31</v>
      </c>
    </row>
    <row r="24" spans="1:16" ht="17.25" customHeight="1">
      <c r="A24" s="112"/>
      <c r="B24" s="123"/>
      <c r="D24" s="40">
        <v>0</v>
      </c>
      <c r="F24" s="24" t="s">
        <v>332</v>
      </c>
      <c r="G24" s="44"/>
      <c r="I24" s="43"/>
      <c r="J24" s="11"/>
      <c r="L24" s="35" t="s">
        <v>333</v>
      </c>
      <c r="O24" s="123"/>
      <c r="P24" s="112"/>
    </row>
    <row r="25" spans="1:16" ht="17.25" customHeight="1">
      <c r="A25" s="112">
        <v>11</v>
      </c>
      <c r="B25" s="123" t="s">
        <v>47</v>
      </c>
      <c r="C25" s="21"/>
      <c r="D25" s="29"/>
      <c r="G25" s="108" t="s">
        <v>337</v>
      </c>
      <c r="H25" s="56"/>
      <c r="I25" s="65"/>
      <c r="J25" s="108">
        <v>0</v>
      </c>
      <c r="L25" s="60" t="s">
        <v>332</v>
      </c>
      <c r="M25" s="21"/>
      <c r="N25" s="21"/>
      <c r="O25" s="123" t="s">
        <v>275</v>
      </c>
      <c r="P25" s="112">
        <v>32</v>
      </c>
    </row>
    <row r="26" spans="1:16" ht="17.25" customHeight="1">
      <c r="A26" s="112"/>
      <c r="B26" s="123"/>
      <c r="E26" s="28" t="s">
        <v>333</v>
      </c>
      <c r="G26" s="108"/>
      <c r="H26" s="64"/>
      <c r="I26" s="51"/>
      <c r="J26" s="108"/>
      <c r="L26" s="44"/>
      <c r="M26" s="7"/>
      <c r="N26" s="7"/>
      <c r="O26" s="123"/>
      <c r="P26" s="112"/>
    </row>
    <row r="27" spans="1:16" ht="17.25" customHeight="1">
      <c r="A27" s="112">
        <v>12</v>
      </c>
      <c r="B27" s="123" t="s">
        <v>277</v>
      </c>
      <c r="E27" s="25">
        <v>0</v>
      </c>
      <c r="G27" s="8"/>
      <c r="I27" s="44"/>
      <c r="J27" s="7"/>
      <c r="K27" s="60" t="s">
        <v>332</v>
      </c>
      <c r="L27" s="29"/>
      <c r="M27" s="32" t="s">
        <v>333</v>
      </c>
      <c r="N27" s="21"/>
      <c r="O27" s="123" t="s">
        <v>299</v>
      </c>
      <c r="P27" s="112">
        <v>33</v>
      </c>
    </row>
    <row r="28" spans="1:16" ht="17.25" customHeight="1">
      <c r="A28" s="112"/>
      <c r="B28" s="123"/>
      <c r="C28" s="6"/>
      <c r="D28" s="4"/>
      <c r="G28" s="8"/>
      <c r="I28" s="44"/>
      <c r="J28" s="7"/>
      <c r="K28" s="44"/>
      <c r="L28" s="7"/>
      <c r="M28" s="38"/>
      <c r="N28" s="7"/>
      <c r="O28" s="123"/>
      <c r="P28" s="112"/>
    </row>
    <row r="29" spans="1:16" ht="17.25" customHeight="1">
      <c r="A29" s="112">
        <v>13</v>
      </c>
      <c r="B29" s="123" t="s">
        <v>320</v>
      </c>
      <c r="C29" s="21"/>
      <c r="D29" s="23" t="s">
        <v>333</v>
      </c>
      <c r="E29" s="50"/>
      <c r="F29" s="25" t="s">
        <v>332</v>
      </c>
      <c r="G29" s="8"/>
      <c r="I29" s="44"/>
      <c r="J29" s="7"/>
      <c r="K29" s="44"/>
      <c r="L29" s="35">
        <v>1</v>
      </c>
      <c r="N29" s="9"/>
      <c r="O29" s="123" t="s">
        <v>324</v>
      </c>
      <c r="P29" s="112">
        <v>34</v>
      </c>
    </row>
    <row r="30" spans="1:16" ht="17.25" customHeight="1">
      <c r="A30" s="112"/>
      <c r="B30" s="123"/>
      <c r="C30" s="37"/>
      <c r="D30" s="56"/>
      <c r="E30" s="37"/>
      <c r="G30" s="8"/>
      <c r="I30" s="44"/>
      <c r="J30" s="32" t="s">
        <v>332</v>
      </c>
      <c r="K30" s="29"/>
      <c r="L30" s="107" t="s">
        <v>5</v>
      </c>
      <c r="M30" s="35">
        <v>0</v>
      </c>
      <c r="O30" s="123"/>
      <c r="P30" s="112"/>
    </row>
    <row r="31" spans="1:16" ht="17.25" customHeight="1">
      <c r="A31" s="112">
        <v>14</v>
      </c>
      <c r="B31" s="123" t="s">
        <v>278</v>
      </c>
      <c r="C31" s="10"/>
      <c r="E31" s="40" t="s">
        <v>333</v>
      </c>
      <c r="G31" s="8"/>
      <c r="I31" s="44"/>
      <c r="J31" s="44"/>
      <c r="K31" s="7"/>
      <c r="L31" s="115"/>
      <c r="M31" s="32" t="s">
        <v>333</v>
      </c>
      <c r="N31" s="21"/>
      <c r="O31" s="123" t="s">
        <v>276</v>
      </c>
      <c r="P31" s="112">
        <v>35</v>
      </c>
    </row>
    <row r="32" spans="1:16" ht="17.25" customHeight="1">
      <c r="A32" s="112"/>
      <c r="B32" s="123"/>
      <c r="D32" s="28">
        <v>0</v>
      </c>
      <c r="E32" s="63" t="s">
        <v>14</v>
      </c>
      <c r="F32" s="27"/>
      <c r="G32" s="23">
        <v>1</v>
      </c>
      <c r="I32" s="44"/>
      <c r="J32" s="44"/>
      <c r="K32" s="7"/>
      <c r="L32" s="36" t="s">
        <v>336</v>
      </c>
      <c r="M32" s="21"/>
      <c r="N32" s="42"/>
      <c r="O32" s="123"/>
      <c r="P32" s="112"/>
    </row>
    <row r="33" spans="1:16" ht="17.25" customHeight="1">
      <c r="A33" s="112">
        <v>15</v>
      </c>
      <c r="B33" s="123" t="s">
        <v>288</v>
      </c>
      <c r="E33" s="23">
        <v>0</v>
      </c>
      <c r="F33" s="8"/>
      <c r="G33" s="8"/>
      <c r="I33" s="44"/>
      <c r="J33" s="44"/>
      <c r="K33" s="7"/>
      <c r="L33" s="38"/>
      <c r="M33" s="7"/>
      <c r="N33" s="9"/>
      <c r="O33" s="123" t="s">
        <v>284</v>
      </c>
      <c r="P33" s="112">
        <v>36</v>
      </c>
    </row>
    <row r="34" spans="1:16" ht="17.25" customHeight="1">
      <c r="A34" s="112"/>
      <c r="B34" s="123"/>
      <c r="C34" s="6"/>
      <c r="D34" s="4"/>
      <c r="E34" s="57"/>
      <c r="F34" s="8"/>
      <c r="G34" s="8"/>
      <c r="I34" s="44"/>
      <c r="J34" s="44"/>
      <c r="K34" s="35">
        <v>1</v>
      </c>
      <c r="M34" s="33">
        <v>0</v>
      </c>
      <c r="O34" s="123"/>
      <c r="P34" s="112"/>
    </row>
    <row r="35" spans="1:16" ht="17.25" customHeight="1">
      <c r="A35" s="112">
        <v>16</v>
      </c>
      <c r="B35" s="123" t="s">
        <v>45</v>
      </c>
      <c r="C35" s="21"/>
      <c r="D35" s="29"/>
      <c r="F35" s="26">
        <v>0</v>
      </c>
      <c r="G35" s="8"/>
      <c r="I35" s="44"/>
      <c r="J35" s="44"/>
      <c r="K35" s="7"/>
      <c r="M35" s="9"/>
      <c r="O35" s="123" t="s">
        <v>322</v>
      </c>
      <c r="P35" s="112">
        <v>37</v>
      </c>
    </row>
    <row r="36" spans="1:16" ht="17.25" customHeight="1">
      <c r="A36" s="112"/>
      <c r="B36" s="123"/>
      <c r="E36" s="28" t="s">
        <v>333</v>
      </c>
      <c r="F36" s="8"/>
      <c r="G36" s="8"/>
      <c r="I36" s="35" t="s">
        <v>332</v>
      </c>
      <c r="J36" s="67"/>
      <c r="K36" s="11"/>
      <c r="L36" s="61">
        <v>0</v>
      </c>
      <c r="M36" s="7"/>
      <c r="N36" s="6"/>
      <c r="O36" s="123"/>
      <c r="P36" s="112"/>
    </row>
    <row r="37" spans="1:16" ht="17.25" customHeight="1">
      <c r="A37" s="112">
        <v>17</v>
      </c>
      <c r="B37" s="123" t="s">
        <v>287</v>
      </c>
      <c r="C37" s="21"/>
      <c r="D37" s="21"/>
      <c r="E37" s="25" t="s">
        <v>332</v>
      </c>
      <c r="F37" s="44"/>
      <c r="G37" s="30"/>
      <c r="H37" s="28">
        <v>0</v>
      </c>
      <c r="K37" s="11"/>
      <c r="L37" s="32">
        <v>1</v>
      </c>
      <c r="O37" s="123" t="s">
        <v>285</v>
      </c>
      <c r="P37" s="112">
        <v>38</v>
      </c>
    </row>
    <row r="38" spans="1:16" ht="17.25" customHeight="1">
      <c r="A38" s="112"/>
      <c r="B38" s="123"/>
      <c r="C38" s="7"/>
      <c r="D38" s="37"/>
      <c r="E38" s="27"/>
      <c r="F38" s="46" t="s">
        <v>332</v>
      </c>
      <c r="K38" s="36">
        <v>1</v>
      </c>
      <c r="L38" s="58"/>
      <c r="M38" s="5"/>
      <c r="N38" s="6"/>
      <c r="O38" s="123"/>
      <c r="P38" s="112"/>
    </row>
    <row r="39" spans="1:16" ht="17.25" customHeight="1">
      <c r="A39" s="112">
        <v>18</v>
      </c>
      <c r="B39" s="123" t="s">
        <v>306</v>
      </c>
      <c r="C39" s="3"/>
      <c r="D39" s="10"/>
      <c r="E39" s="37"/>
      <c r="F39" s="44"/>
      <c r="K39" s="11"/>
      <c r="L39" s="41"/>
      <c r="M39" s="27"/>
      <c r="N39" s="21"/>
      <c r="O39" s="123" t="s">
        <v>281</v>
      </c>
      <c r="P39" s="112">
        <v>39</v>
      </c>
    </row>
    <row r="40" spans="1:16" ht="17.25" customHeight="1">
      <c r="A40" s="112"/>
      <c r="B40" s="123"/>
      <c r="E40" s="40">
        <v>1</v>
      </c>
      <c r="F40" s="56"/>
      <c r="K40" s="57"/>
      <c r="L40" s="33" t="s">
        <v>332</v>
      </c>
      <c r="O40" s="123"/>
      <c r="P40" s="112"/>
    </row>
    <row r="41" spans="1:16" ht="17.25" customHeight="1">
      <c r="A41" s="112">
        <v>19</v>
      </c>
      <c r="B41" s="123" t="s">
        <v>300</v>
      </c>
      <c r="D41" s="25">
        <v>1</v>
      </c>
      <c r="E41" s="59" t="s">
        <v>334</v>
      </c>
      <c r="G41" s="28" t="s">
        <v>332</v>
      </c>
      <c r="J41" s="35">
        <v>1</v>
      </c>
      <c r="K41" s="44"/>
      <c r="L41" s="68" t="s">
        <v>338</v>
      </c>
      <c r="M41" s="32" t="s">
        <v>333</v>
      </c>
      <c r="N41" s="21"/>
      <c r="O41" s="123" t="s">
        <v>321</v>
      </c>
      <c r="P41" s="112">
        <v>40</v>
      </c>
    </row>
    <row r="42" spans="1:16" ht="17.25" customHeight="1">
      <c r="A42" s="112"/>
      <c r="B42" s="123"/>
      <c r="C42" s="4"/>
      <c r="D42" s="50"/>
      <c r="E42" s="23">
        <v>1</v>
      </c>
      <c r="K42" s="44"/>
      <c r="L42" s="32">
        <v>0</v>
      </c>
      <c r="M42" s="29"/>
      <c r="N42" s="7"/>
      <c r="O42" s="123"/>
      <c r="P42" s="112"/>
    </row>
    <row r="43" spans="1:16" ht="17.25" customHeight="1">
      <c r="A43" s="112">
        <v>20</v>
      </c>
      <c r="B43" s="123" t="s">
        <v>307</v>
      </c>
      <c r="C43" s="29"/>
      <c r="D43" s="8"/>
      <c r="E43" s="57"/>
      <c r="K43" s="44"/>
      <c r="L43" s="58"/>
      <c r="M43" s="11"/>
      <c r="N43" s="9"/>
      <c r="O43" s="123" t="s">
        <v>308</v>
      </c>
      <c r="P43" s="112">
        <v>41</v>
      </c>
    </row>
    <row r="44" spans="1:16" ht="17.25" customHeight="1">
      <c r="A44" s="112"/>
      <c r="B44" s="123"/>
      <c r="D44" s="40" t="s">
        <v>332</v>
      </c>
      <c r="F44" s="25">
        <v>1</v>
      </c>
      <c r="K44" s="35" t="s">
        <v>332</v>
      </c>
      <c r="L44" s="37"/>
      <c r="M44" s="35">
        <v>0</v>
      </c>
      <c r="O44" s="123"/>
      <c r="P44" s="112"/>
    </row>
    <row r="45" spans="1:16" ht="17.25" customHeight="1">
      <c r="A45" s="112">
        <v>21</v>
      </c>
      <c r="B45" s="123" t="s">
        <v>279</v>
      </c>
      <c r="C45" s="21"/>
      <c r="D45" s="29"/>
      <c r="L45" s="44"/>
      <c r="M45" s="27"/>
      <c r="N45" s="21"/>
      <c r="O45" s="123" t="s">
        <v>280</v>
      </c>
      <c r="P45" s="112">
        <v>42</v>
      </c>
    </row>
    <row r="46" spans="1:16" ht="17.25" customHeight="1">
      <c r="A46" s="112"/>
      <c r="B46" s="123"/>
      <c r="E46" s="28" t="s">
        <v>332</v>
      </c>
      <c r="L46" s="35" t="s">
        <v>333</v>
      </c>
      <c r="M46" s="7"/>
      <c r="N46" s="7"/>
      <c r="O46" s="123"/>
      <c r="P46" s="112"/>
    </row>
    <row r="47" spans="3:14" ht="26.25" customHeight="1">
      <c r="C47" s="113" t="s">
        <v>39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ht="16.5" customHeight="1"/>
    <row r="49" ht="12.75" customHeight="1"/>
    <row r="50" ht="17.25" customHeight="1"/>
  </sheetData>
  <mergeCells count="91">
    <mergeCell ref="O7:O8"/>
    <mergeCell ref="H23:I23"/>
    <mergeCell ref="O11:O12"/>
    <mergeCell ref="A1:P1"/>
    <mergeCell ref="A5:A6"/>
    <mergeCell ref="B5:B6"/>
    <mergeCell ref="P5:P6"/>
    <mergeCell ref="O5:O6"/>
    <mergeCell ref="A9:A10"/>
    <mergeCell ref="P9:P10"/>
    <mergeCell ref="G25:G26"/>
    <mergeCell ref="J25:J26"/>
    <mergeCell ref="A11:A12"/>
    <mergeCell ref="P11:P12"/>
    <mergeCell ref="A15:A16"/>
    <mergeCell ref="P15:P16"/>
    <mergeCell ref="O15:O16"/>
    <mergeCell ref="B15:B16"/>
    <mergeCell ref="A17:A18"/>
    <mergeCell ref="P17:P18"/>
    <mergeCell ref="B7:B8"/>
    <mergeCell ref="A13:A14"/>
    <mergeCell ref="P13:P14"/>
    <mergeCell ref="B13:B14"/>
    <mergeCell ref="B11:B12"/>
    <mergeCell ref="B9:B10"/>
    <mergeCell ref="O13:O14"/>
    <mergeCell ref="O9:O10"/>
    <mergeCell ref="A7:A8"/>
    <mergeCell ref="P7:P8"/>
    <mergeCell ref="A19:A20"/>
    <mergeCell ref="P19:P20"/>
    <mergeCell ref="E20:E21"/>
    <mergeCell ref="A21:A22"/>
    <mergeCell ref="P21:P22"/>
    <mergeCell ref="B19:B20"/>
    <mergeCell ref="O17:O18"/>
    <mergeCell ref="B17:B18"/>
    <mergeCell ref="A33:A34"/>
    <mergeCell ref="P33:P34"/>
    <mergeCell ref="A23:A24"/>
    <mergeCell ref="P23:P24"/>
    <mergeCell ref="A25:A26"/>
    <mergeCell ref="P25:P26"/>
    <mergeCell ref="O23:O24"/>
    <mergeCell ref="O25:O26"/>
    <mergeCell ref="B25:B26"/>
    <mergeCell ref="A27:A28"/>
    <mergeCell ref="P27:P28"/>
    <mergeCell ref="A29:A30"/>
    <mergeCell ref="P29:P30"/>
    <mergeCell ref="L30:L31"/>
    <mergeCell ref="A31:A32"/>
    <mergeCell ref="P31:P32"/>
    <mergeCell ref="O31:O32"/>
    <mergeCell ref="O29:O30"/>
    <mergeCell ref="A35:A36"/>
    <mergeCell ref="P35:P36"/>
    <mergeCell ref="A37:A38"/>
    <mergeCell ref="P37:P38"/>
    <mergeCell ref="O35:O36"/>
    <mergeCell ref="B35:B36"/>
    <mergeCell ref="O37:O38"/>
    <mergeCell ref="B37:B38"/>
    <mergeCell ref="A39:A40"/>
    <mergeCell ref="P39:P40"/>
    <mergeCell ref="A41:A42"/>
    <mergeCell ref="P41:P42"/>
    <mergeCell ref="B41:B42"/>
    <mergeCell ref="O39:O40"/>
    <mergeCell ref="B39:B40"/>
    <mergeCell ref="O41:O42"/>
    <mergeCell ref="C47:N47"/>
    <mergeCell ref="A43:A44"/>
    <mergeCell ref="P43:P44"/>
    <mergeCell ref="A45:A46"/>
    <mergeCell ref="P45:P46"/>
    <mergeCell ref="B43:B44"/>
    <mergeCell ref="B45:B46"/>
    <mergeCell ref="O45:O46"/>
    <mergeCell ref="O43:O44"/>
    <mergeCell ref="B33:B34"/>
    <mergeCell ref="O21:O22"/>
    <mergeCell ref="O19:O20"/>
    <mergeCell ref="B23:B24"/>
    <mergeCell ref="B29:B30"/>
    <mergeCell ref="O33:O34"/>
    <mergeCell ref="B21:B22"/>
    <mergeCell ref="O27:O28"/>
    <mergeCell ref="B27:B28"/>
    <mergeCell ref="B31:B3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20">
      <selection activeCell="A20" sqref="A20"/>
    </sheetView>
  </sheetViews>
  <sheetFormatPr defaultColWidth="9.00390625" defaultRowHeight="13.5"/>
  <cols>
    <col min="1" max="1" width="16.625" style="0" customWidth="1"/>
    <col min="2" max="4" width="2.50390625" style="0" customWidth="1"/>
    <col min="5" max="5" width="3.375" style="0" customWidth="1"/>
    <col min="6" max="8" width="2.50390625" style="0" customWidth="1"/>
    <col min="9" max="9" width="16.625" style="0" customWidth="1"/>
    <col min="10" max="10" width="3.125" style="0" customWidth="1"/>
    <col min="11" max="11" width="18.375" style="0" bestFit="1" customWidth="1"/>
    <col min="12" max="14" width="2.50390625" style="0" customWidth="1"/>
    <col min="15" max="15" width="4.25390625" style="0" customWidth="1"/>
    <col min="16" max="18" width="2.50390625" style="0" customWidth="1"/>
    <col min="19" max="19" width="16.625" style="0" customWidth="1"/>
  </cols>
  <sheetData>
    <row r="1" spans="1:19" ht="17.25">
      <c r="A1" s="129" t="s">
        <v>553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8.75">
      <c r="A2" s="130" t="s">
        <v>446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3.5">
      <c r="A3" s="62" t="s">
        <v>15</v>
      </c>
      <c r="B3" s="62"/>
      <c r="C3" s="62"/>
      <c r="D3" s="62"/>
      <c r="E3" s="62"/>
      <c r="F3" s="62"/>
      <c r="G3" s="62"/>
      <c r="H3" s="62"/>
      <c r="I3" s="62" t="s">
        <v>384</v>
      </c>
      <c r="J3" s="62"/>
      <c r="K3" s="62" t="s">
        <v>340</v>
      </c>
      <c r="L3" s="62"/>
      <c r="M3" s="62"/>
      <c r="N3" s="62"/>
      <c r="O3" s="62"/>
      <c r="P3" s="62"/>
      <c r="Q3" s="62"/>
      <c r="R3" s="62"/>
      <c r="S3" s="62" t="s">
        <v>341</v>
      </c>
    </row>
    <row r="4" spans="1:19" ht="23.25" customHeight="1">
      <c r="A4" s="76" t="s">
        <v>497</v>
      </c>
      <c r="B4" s="77" t="s">
        <v>427</v>
      </c>
      <c r="C4" s="78" t="s">
        <v>428</v>
      </c>
      <c r="D4" s="79" t="s">
        <v>429</v>
      </c>
      <c r="E4" s="78" t="s">
        <v>430</v>
      </c>
      <c r="F4" s="77" t="s">
        <v>427</v>
      </c>
      <c r="G4" s="78">
        <v>0</v>
      </c>
      <c r="H4" s="79" t="s">
        <v>429</v>
      </c>
      <c r="I4" s="80" t="s">
        <v>498</v>
      </c>
      <c r="J4" s="81"/>
      <c r="K4" s="76" t="s">
        <v>511</v>
      </c>
      <c r="L4" s="77" t="s">
        <v>431</v>
      </c>
      <c r="M4" s="78">
        <v>1</v>
      </c>
      <c r="N4" s="79" t="s">
        <v>432</v>
      </c>
      <c r="O4" s="78" t="s">
        <v>433</v>
      </c>
      <c r="P4" s="77" t="s">
        <v>431</v>
      </c>
      <c r="Q4" s="78" t="s">
        <v>337</v>
      </c>
      <c r="R4" s="79" t="s">
        <v>432</v>
      </c>
      <c r="S4" s="80" t="s">
        <v>512</v>
      </c>
    </row>
    <row r="5" spans="1:19" ht="18.75" customHeight="1">
      <c r="A5" s="84" t="s">
        <v>499</v>
      </c>
      <c r="B5" s="131" t="s">
        <v>451</v>
      </c>
      <c r="C5" s="131" t="s">
        <v>452</v>
      </c>
      <c r="D5" s="131" t="s">
        <v>453</v>
      </c>
      <c r="E5" s="131" t="s">
        <v>454</v>
      </c>
      <c r="F5" s="131" t="s">
        <v>451</v>
      </c>
      <c r="G5" s="131">
        <v>0</v>
      </c>
      <c r="H5" s="131" t="s">
        <v>453</v>
      </c>
      <c r="I5" s="85" t="s">
        <v>500</v>
      </c>
      <c r="J5" s="86"/>
      <c r="K5" s="84" t="s">
        <v>513</v>
      </c>
      <c r="L5" s="131" t="s">
        <v>459</v>
      </c>
      <c r="M5" s="131" t="s">
        <v>460</v>
      </c>
      <c r="N5" s="131" t="s">
        <v>461</v>
      </c>
      <c r="O5" s="131" t="s">
        <v>462</v>
      </c>
      <c r="P5" s="131" t="s">
        <v>459</v>
      </c>
      <c r="Q5" s="131">
        <v>1</v>
      </c>
      <c r="R5" s="131" t="s">
        <v>461</v>
      </c>
      <c r="S5" s="85" t="s">
        <v>550</v>
      </c>
    </row>
    <row r="6" spans="1:19" ht="18.75" customHeight="1">
      <c r="A6" s="87" t="s">
        <v>501</v>
      </c>
      <c r="B6" s="132"/>
      <c r="C6" s="132"/>
      <c r="D6" s="132"/>
      <c r="E6" s="132"/>
      <c r="F6" s="132"/>
      <c r="G6" s="132"/>
      <c r="H6" s="132"/>
      <c r="I6" s="88" t="s">
        <v>502</v>
      </c>
      <c r="J6" s="86"/>
      <c r="K6" s="87" t="s">
        <v>514</v>
      </c>
      <c r="L6" s="132"/>
      <c r="M6" s="132"/>
      <c r="N6" s="132"/>
      <c r="O6" s="132"/>
      <c r="P6" s="132"/>
      <c r="Q6" s="132"/>
      <c r="R6" s="132"/>
      <c r="S6" s="88" t="s">
        <v>515</v>
      </c>
    </row>
    <row r="7" spans="1:19" ht="18.75" customHeight="1">
      <c r="A7" s="84" t="s">
        <v>503</v>
      </c>
      <c r="B7" s="131" t="s">
        <v>459</v>
      </c>
      <c r="C7" s="131" t="s">
        <v>460</v>
      </c>
      <c r="D7" s="131" t="s">
        <v>461</v>
      </c>
      <c r="E7" s="131" t="s">
        <v>462</v>
      </c>
      <c r="F7" s="131" t="s">
        <v>459</v>
      </c>
      <c r="G7" s="131">
        <v>0</v>
      </c>
      <c r="H7" s="131" t="s">
        <v>461</v>
      </c>
      <c r="I7" s="85" t="s">
        <v>504</v>
      </c>
      <c r="J7" s="86"/>
      <c r="K7" s="84" t="s">
        <v>516</v>
      </c>
      <c r="L7" s="131" t="s">
        <v>474</v>
      </c>
      <c r="M7" s="131">
        <v>1</v>
      </c>
      <c r="N7" s="131" t="s">
        <v>476</v>
      </c>
      <c r="O7" s="131" t="s">
        <v>477</v>
      </c>
      <c r="P7" s="131" t="s">
        <v>474</v>
      </c>
      <c r="Q7" s="131" t="s">
        <v>355</v>
      </c>
      <c r="R7" s="131" t="s">
        <v>476</v>
      </c>
      <c r="S7" s="85" t="s">
        <v>517</v>
      </c>
    </row>
    <row r="8" spans="1:19" ht="18.75" customHeight="1">
      <c r="A8" s="87" t="s">
        <v>505</v>
      </c>
      <c r="B8" s="132"/>
      <c r="C8" s="132"/>
      <c r="D8" s="132"/>
      <c r="E8" s="132"/>
      <c r="F8" s="132"/>
      <c r="G8" s="132"/>
      <c r="H8" s="132"/>
      <c r="I8" s="88" t="s">
        <v>506</v>
      </c>
      <c r="J8" s="86"/>
      <c r="K8" s="87" t="s">
        <v>518</v>
      </c>
      <c r="L8" s="132"/>
      <c r="M8" s="132"/>
      <c r="N8" s="132"/>
      <c r="O8" s="132"/>
      <c r="P8" s="132"/>
      <c r="Q8" s="132"/>
      <c r="R8" s="132"/>
      <c r="S8" s="88" t="s">
        <v>519</v>
      </c>
    </row>
    <row r="9" spans="1:19" ht="18.75" customHeight="1">
      <c r="A9" s="84" t="s">
        <v>507</v>
      </c>
      <c r="B9" s="131" t="s">
        <v>467</v>
      </c>
      <c r="C9" s="131"/>
      <c r="D9" s="131" t="s">
        <v>468</v>
      </c>
      <c r="E9" s="131" t="s">
        <v>469</v>
      </c>
      <c r="F9" s="131" t="s">
        <v>467</v>
      </c>
      <c r="G9" s="131"/>
      <c r="H9" s="131" t="s">
        <v>468</v>
      </c>
      <c r="I9" s="85" t="s">
        <v>508</v>
      </c>
      <c r="J9" s="89"/>
      <c r="K9" s="84" t="s">
        <v>520</v>
      </c>
      <c r="L9" s="131" t="s">
        <v>427</v>
      </c>
      <c r="M9" s="131">
        <v>3</v>
      </c>
      <c r="N9" s="131" t="s">
        <v>429</v>
      </c>
      <c r="O9" s="131" t="s">
        <v>430</v>
      </c>
      <c r="P9" s="131" t="s">
        <v>427</v>
      </c>
      <c r="Q9" s="131" t="s">
        <v>355</v>
      </c>
      <c r="R9" s="131" t="s">
        <v>429</v>
      </c>
      <c r="S9" s="85" t="s">
        <v>521</v>
      </c>
    </row>
    <row r="10" spans="1:19" ht="18.75" customHeight="1">
      <c r="A10" s="87" t="s">
        <v>509</v>
      </c>
      <c r="B10" s="132"/>
      <c r="C10" s="132"/>
      <c r="D10" s="132"/>
      <c r="E10" s="132"/>
      <c r="F10" s="132"/>
      <c r="G10" s="132"/>
      <c r="H10" s="132"/>
      <c r="I10" s="88" t="s">
        <v>510</v>
      </c>
      <c r="J10" s="89"/>
      <c r="K10" s="87" t="s">
        <v>522</v>
      </c>
      <c r="L10" s="132"/>
      <c r="M10" s="132"/>
      <c r="N10" s="132"/>
      <c r="O10" s="132"/>
      <c r="P10" s="132"/>
      <c r="Q10" s="132"/>
      <c r="R10" s="132"/>
      <c r="S10" s="88" t="s">
        <v>523</v>
      </c>
    </row>
    <row r="11" spans="3:17" ht="13.5">
      <c r="C11" s="62"/>
      <c r="G11" s="62"/>
      <c r="M11" s="62"/>
      <c r="Q11" s="62"/>
    </row>
    <row r="12" spans="1:19" ht="13.5">
      <c r="A12" s="62" t="s">
        <v>397</v>
      </c>
      <c r="B12" s="62"/>
      <c r="C12" s="62"/>
      <c r="D12" s="62"/>
      <c r="E12" s="62"/>
      <c r="F12" s="62"/>
      <c r="G12" s="62"/>
      <c r="H12" s="62"/>
      <c r="I12" s="62" t="s">
        <v>339</v>
      </c>
      <c r="J12" s="62"/>
      <c r="K12" s="62" t="s">
        <v>398</v>
      </c>
      <c r="L12" s="62"/>
      <c r="M12" s="62"/>
      <c r="N12" s="62"/>
      <c r="O12" s="62"/>
      <c r="P12" s="62"/>
      <c r="Q12" s="62"/>
      <c r="R12" s="62"/>
      <c r="S12" s="62" t="s">
        <v>342</v>
      </c>
    </row>
    <row r="13" spans="1:19" ht="23.25" customHeight="1">
      <c r="A13" s="76" t="s">
        <v>551</v>
      </c>
      <c r="B13" s="77" t="s">
        <v>431</v>
      </c>
      <c r="C13" s="78" t="s">
        <v>337</v>
      </c>
      <c r="D13" s="79" t="s">
        <v>432</v>
      </c>
      <c r="E13" s="78" t="s">
        <v>433</v>
      </c>
      <c r="F13" s="77" t="s">
        <v>431</v>
      </c>
      <c r="G13" s="78">
        <v>1</v>
      </c>
      <c r="H13" s="79" t="s">
        <v>432</v>
      </c>
      <c r="I13" s="80" t="s">
        <v>554</v>
      </c>
      <c r="J13" s="81"/>
      <c r="K13" s="76" t="s">
        <v>536</v>
      </c>
      <c r="L13" s="77" t="s">
        <v>435</v>
      </c>
      <c r="M13" s="78" t="s">
        <v>337</v>
      </c>
      <c r="N13" s="79" t="s">
        <v>436</v>
      </c>
      <c r="O13" s="78" t="s">
        <v>437</v>
      </c>
      <c r="P13" s="77" t="s">
        <v>435</v>
      </c>
      <c r="Q13" s="78">
        <v>1</v>
      </c>
      <c r="R13" s="79" t="s">
        <v>436</v>
      </c>
      <c r="S13" s="80" t="s">
        <v>552</v>
      </c>
    </row>
    <row r="14" spans="1:19" ht="18.75" customHeight="1">
      <c r="A14" s="84" t="s">
        <v>524</v>
      </c>
      <c r="B14" s="131" t="s">
        <v>455</v>
      </c>
      <c r="C14" s="131" t="s">
        <v>355</v>
      </c>
      <c r="D14" s="131" t="s">
        <v>456</v>
      </c>
      <c r="E14" s="131" t="s">
        <v>457</v>
      </c>
      <c r="F14" s="131" t="s">
        <v>455</v>
      </c>
      <c r="G14" s="131">
        <v>1</v>
      </c>
      <c r="H14" s="131" t="s">
        <v>456</v>
      </c>
      <c r="I14" s="85" t="s">
        <v>525</v>
      </c>
      <c r="J14" s="86"/>
      <c r="K14" s="84" t="s">
        <v>537</v>
      </c>
      <c r="L14" s="131" t="s">
        <v>427</v>
      </c>
      <c r="M14" s="131">
        <v>1</v>
      </c>
      <c r="N14" s="131" t="s">
        <v>429</v>
      </c>
      <c r="O14" s="131" t="s">
        <v>430</v>
      </c>
      <c r="P14" s="131" t="s">
        <v>427</v>
      </c>
      <c r="Q14" s="131" t="s">
        <v>473</v>
      </c>
      <c r="R14" s="131" t="s">
        <v>429</v>
      </c>
      <c r="S14" s="85" t="s">
        <v>538</v>
      </c>
    </row>
    <row r="15" spans="1:19" ht="18.75" customHeight="1">
      <c r="A15" s="87" t="s">
        <v>526</v>
      </c>
      <c r="B15" s="132"/>
      <c r="C15" s="132"/>
      <c r="D15" s="132"/>
      <c r="E15" s="132"/>
      <c r="F15" s="132"/>
      <c r="G15" s="132"/>
      <c r="H15" s="132"/>
      <c r="I15" s="88" t="s">
        <v>527</v>
      </c>
      <c r="J15" s="86"/>
      <c r="K15" s="87" t="s">
        <v>539</v>
      </c>
      <c r="L15" s="132"/>
      <c r="M15" s="132"/>
      <c r="N15" s="132"/>
      <c r="O15" s="132"/>
      <c r="P15" s="132"/>
      <c r="Q15" s="132"/>
      <c r="R15" s="132"/>
      <c r="S15" s="88" t="s">
        <v>540</v>
      </c>
    </row>
    <row r="16" spans="1:19" ht="18.75" customHeight="1">
      <c r="A16" s="84" t="s">
        <v>528</v>
      </c>
      <c r="B16" s="131" t="s">
        <v>463</v>
      </c>
      <c r="C16" s="131">
        <v>3</v>
      </c>
      <c r="D16" s="131" t="s">
        <v>464</v>
      </c>
      <c r="E16" s="131" t="s">
        <v>465</v>
      </c>
      <c r="F16" s="131" t="s">
        <v>463</v>
      </c>
      <c r="G16" s="131" t="s">
        <v>466</v>
      </c>
      <c r="H16" s="131" t="s">
        <v>464</v>
      </c>
      <c r="I16" s="85" t="s">
        <v>529</v>
      </c>
      <c r="J16" s="86"/>
      <c r="K16" s="84" t="s">
        <v>541</v>
      </c>
      <c r="L16" s="131" t="s">
        <v>478</v>
      </c>
      <c r="M16" s="131" t="s">
        <v>355</v>
      </c>
      <c r="N16" s="131" t="s">
        <v>479</v>
      </c>
      <c r="O16" s="131" t="s">
        <v>480</v>
      </c>
      <c r="P16" s="131" t="s">
        <v>478</v>
      </c>
      <c r="Q16" s="131">
        <v>3</v>
      </c>
      <c r="R16" s="131" t="s">
        <v>479</v>
      </c>
      <c r="S16" s="85" t="s">
        <v>542</v>
      </c>
    </row>
    <row r="17" spans="1:19" ht="18.75" customHeight="1">
      <c r="A17" s="87" t="s">
        <v>530</v>
      </c>
      <c r="B17" s="132"/>
      <c r="C17" s="132"/>
      <c r="D17" s="132"/>
      <c r="E17" s="132"/>
      <c r="F17" s="132"/>
      <c r="G17" s="132"/>
      <c r="H17" s="132"/>
      <c r="I17" s="88" t="s">
        <v>531</v>
      </c>
      <c r="J17" s="86"/>
      <c r="K17" s="87" t="s">
        <v>543</v>
      </c>
      <c r="L17" s="132"/>
      <c r="M17" s="132"/>
      <c r="N17" s="132"/>
      <c r="O17" s="132"/>
      <c r="P17" s="132"/>
      <c r="Q17" s="132"/>
      <c r="R17" s="132"/>
      <c r="S17" s="88" t="s">
        <v>544</v>
      </c>
    </row>
    <row r="18" spans="1:19" ht="18.75" customHeight="1">
      <c r="A18" s="84" t="s">
        <v>532</v>
      </c>
      <c r="B18" s="131" t="s">
        <v>470</v>
      </c>
      <c r="C18" s="131" t="s">
        <v>355</v>
      </c>
      <c r="D18" s="131" t="s">
        <v>471</v>
      </c>
      <c r="E18" s="131" t="s">
        <v>472</v>
      </c>
      <c r="F18" s="131" t="s">
        <v>470</v>
      </c>
      <c r="G18" s="131">
        <v>0</v>
      </c>
      <c r="H18" s="131" t="s">
        <v>471</v>
      </c>
      <c r="I18" s="85" t="s">
        <v>535</v>
      </c>
      <c r="J18" s="89"/>
      <c r="K18" s="84" t="s">
        <v>545</v>
      </c>
      <c r="L18" s="131" t="s">
        <v>459</v>
      </c>
      <c r="M18" s="131" t="s">
        <v>355</v>
      </c>
      <c r="N18" s="131" t="s">
        <v>461</v>
      </c>
      <c r="O18" s="131" t="s">
        <v>462</v>
      </c>
      <c r="P18" s="131" t="s">
        <v>459</v>
      </c>
      <c r="Q18" s="131">
        <v>3</v>
      </c>
      <c r="R18" s="131" t="s">
        <v>461</v>
      </c>
      <c r="S18" s="85" t="s">
        <v>546</v>
      </c>
    </row>
    <row r="19" spans="1:19" ht="18.75" customHeight="1">
      <c r="A19" s="87" t="s">
        <v>533</v>
      </c>
      <c r="B19" s="132"/>
      <c r="C19" s="132"/>
      <c r="D19" s="132"/>
      <c r="E19" s="132"/>
      <c r="F19" s="132"/>
      <c r="G19" s="132"/>
      <c r="H19" s="132"/>
      <c r="I19" s="88" t="s">
        <v>534</v>
      </c>
      <c r="J19" s="89"/>
      <c r="K19" s="87" t="s">
        <v>547</v>
      </c>
      <c r="L19" s="132"/>
      <c r="M19" s="132"/>
      <c r="N19" s="132"/>
      <c r="O19" s="132"/>
      <c r="P19" s="132"/>
      <c r="Q19" s="132"/>
      <c r="R19" s="132"/>
      <c r="S19" s="88" t="s">
        <v>548</v>
      </c>
    </row>
    <row r="20" spans="1:19" ht="13.5">
      <c r="A20" s="86"/>
      <c r="B20" s="86"/>
      <c r="C20" s="75"/>
      <c r="D20" s="86"/>
      <c r="E20" s="86"/>
      <c r="F20" s="86"/>
      <c r="G20" s="75"/>
      <c r="H20" s="86"/>
      <c r="I20" s="86"/>
      <c r="J20" s="86"/>
      <c r="K20" s="86"/>
      <c r="L20" s="86"/>
      <c r="M20" s="75"/>
      <c r="N20" s="86"/>
      <c r="O20" s="86"/>
      <c r="P20" s="86"/>
      <c r="Q20" s="75"/>
      <c r="R20" s="86"/>
      <c r="S20" s="86"/>
    </row>
    <row r="21" spans="1:19" ht="18.75">
      <c r="A21" s="130" t="s">
        <v>447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ht="13.5">
      <c r="A22" s="62" t="s">
        <v>411</v>
      </c>
      <c r="B22" s="62"/>
      <c r="C22" s="62"/>
      <c r="D22" s="62"/>
      <c r="E22" s="62"/>
      <c r="F22" s="62"/>
      <c r="G22" s="62"/>
      <c r="H22" s="62"/>
      <c r="I22" s="62" t="s">
        <v>343</v>
      </c>
      <c r="J22" s="62"/>
      <c r="K22" s="62" t="s">
        <v>344</v>
      </c>
      <c r="L22" s="62"/>
      <c r="M22" s="62"/>
      <c r="N22" s="62"/>
      <c r="O22" s="62"/>
      <c r="P22" s="62"/>
      <c r="Q22" s="62"/>
      <c r="R22" s="62"/>
      <c r="S22" s="62" t="s">
        <v>345</v>
      </c>
    </row>
    <row r="23" spans="1:19" ht="23.25" customHeight="1">
      <c r="A23" s="76" t="str">
        <f>IF(C4&lt;=1,I4,A4)</f>
        <v>黒沢尻北 高校</v>
      </c>
      <c r="B23" s="77" t="s">
        <v>439</v>
      </c>
      <c r="C23" s="78" t="s">
        <v>332</v>
      </c>
      <c r="D23" s="79" t="s">
        <v>440</v>
      </c>
      <c r="E23" s="78" t="s">
        <v>441</v>
      </c>
      <c r="F23" s="77" t="s">
        <v>439</v>
      </c>
      <c r="G23" s="78">
        <v>0</v>
      </c>
      <c r="H23" s="79" t="s">
        <v>440</v>
      </c>
      <c r="I23" s="80" t="str">
        <f>IF(M4&lt;=1,S4,K4)</f>
        <v>花巻南 高校</v>
      </c>
      <c r="J23" s="81"/>
      <c r="K23" s="76" t="str">
        <f>IF(C13&lt;=1,I13,A13)</f>
        <v>盛岡工業 高校</v>
      </c>
      <c r="L23" s="77" t="s">
        <v>439</v>
      </c>
      <c r="M23" s="78">
        <v>0</v>
      </c>
      <c r="N23" s="79" t="s">
        <v>440</v>
      </c>
      <c r="O23" s="78" t="s">
        <v>441</v>
      </c>
      <c r="P23" s="77" t="s">
        <v>439</v>
      </c>
      <c r="Q23" s="78" t="s">
        <v>337</v>
      </c>
      <c r="R23" s="79" t="s">
        <v>440</v>
      </c>
      <c r="S23" s="80" t="str">
        <f>IF(M13&lt;=1,S13,K13)</f>
        <v>高田 高校</v>
      </c>
    </row>
    <row r="24" spans="1:19" ht="18.75" customHeight="1">
      <c r="A24" s="84" t="s">
        <v>507</v>
      </c>
      <c r="B24" s="131" t="s">
        <v>459</v>
      </c>
      <c r="C24" s="131" t="s">
        <v>460</v>
      </c>
      <c r="D24" s="131" t="s">
        <v>461</v>
      </c>
      <c r="E24" s="131" t="s">
        <v>462</v>
      </c>
      <c r="F24" s="131" t="s">
        <v>459</v>
      </c>
      <c r="G24" s="131">
        <v>2</v>
      </c>
      <c r="H24" s="131" t="s">
        <v>461</v>
      </c>
      <c r="I24" s="85" t="s">
        <v>517</v>
      </c>
      <c r="J24" s="86"/>
      <c r="K24" s="84" t="s">
        <v>528</v>
      </c>
      <c r="L24" s="131" t="s">
        <v>459</v>
      </c>
      <c r="M24" s="131">
        <v>3</v>
      </c>
      <c r="N24" s="131" t="s">
        <v>461</v>
      </c>
      <c r="O24" s="131" t="s">
        <v>462</v>
      </c>
      <c r="P24" s="131" t="s">
        <v>459</v>
      </c>
      <c r="Q24" s="131" t="s">
        <v>355</v>
      </c>
      <c r="R24" s="131" t="s">
        <v>461</v>
      </c>
      <c r="S24" s="85" t="s">
        <v>537</v>
      </c>
    </row>
    <row r="25" spans="1:19" ht="18.75" customHeight="1">
      <c r="A25" s="87" t="s">
        <v>509</v>
      </c>
      <c r="B25" s="132"/>
      <c r="C25" s="132"/>
      <c r="D25" s="132"/>
      <c r="E25" s="132"/>
      <c r="F25" s="132"/>
      <c r="G25" s="132"/>
      <c r="H25" s="132"/>
      <c r="I25" s="88" t="s">
        <v>519</v>
      </c>
      <c r="J25" s="86"/>
      <c r="K25" s="87" t="s">
        <v>530</v>
      </c>
      <c r="L25" s="132"/>
      <c r="M25" s="132"/>
      <c r="N25" s="132"/>
      <c r="O25" s="132"/>
      <c r="P25" s="132"/>
      <c r="Q25" s="132"/>
      <c r="R25" s="132"/>
      <c r="S25" s="88" t="s">
        <v>539</v>
      </c>
    </row>
    <row r="26" spans="1:19" ht="18.75" customHeight="1">
      <c r="A26" s="84" t="s">
        <v>499</v>
      </c>
      <c r="B26" s="131" t="s">
        <v>451</v>
      </c>
      <c r="C26" s="131" t="s">
        <v>460</v>
      </c>
      <c r="D26" s="131" t="s">
        <v>453</v>
      </c>
      <c r="E26" s="131" t="s">
        <v>454</v>
      </c>
      <c r="F26" s="131" t="s">
        <v>451</v>
      </c>
      <c r="G26" s="131">
        <v>0</v>
      </c>
      <c r="H26" s="131" t="s">
        <v>453</v>
      </c>
      <c r="I26" s="85" t="s">
        <v>521</v>
      </c>
      <c r="J26" s="86"/>
      <c r="K26" s="84" t="s">
        <v>524</v>
      </c>
      <c r="L26" s="131" t="s">
        <v>474</v>
      </c>
      <c r="M26" s="131">
        <v>3</v>
      </c>
      <c r="N26" s="131" t="s">
        <v>476</v>
      </c>
      <c r="O26" s="131" t="s">
        <v>477</v>
      </c>
      <c r="P26" s="131" t="s">
        <v>474</v>
      </c>
      <c r="Q26" s="131" t="s">
        <v>355</v>
      </c>
      <c r="R26" s="131" t="s">
        <v>476</v>
      </c>
      <c r="S26" s="85" t="s">
        <v>541</v>
      </c>
    </row>
    <row r="27" spans="1:19" ht="18.75" customHeight="1">
      <c r="A27" s="87" t="s">
        <v>501</v>
      </c>
      <c r="B27" s="132"/>
      <c r="C27" s="132"/>
      <c r="D27" s="132"/>
      <c r="E27" s="132"/>
      <c r="F27" s="132"/>
      <c r="G27" s="132"/>
      <c r="H27" s="132"/>
      <c r="I27" s="88" t="s">
        <v>523</v>
      </c>
      <c r="J27" s="86"/>
      <c r="K27" s="87" t="s">
        <v>526</v>
      </c>
      <c r="L27" s="132"/>
      <c r="M27" s="132"/>
      <c r="N27" s="132"/>
      <c r="O27" s="132"/>
      <c r="P27" s="132"/>
      <c r="Q27" s="132"/>
      <c r="R27" s="132"/>
      <c r="S27" s="88" t="s">
        <v>543</v>
      </c>
    </row>
    <row r="28" spans="1:19" ht="18.75" customHeight="1">
      <c r="A28" s="84" t="s">
        <v>503</v>
      </c>
      <c r="B28" s="131" t="s">
        <v>467</v>
      </c>
      <c r="C28" s="131"/>
      <c r="D28" s="131" t="s">
        <v>468</v>
      </c>
      <c r="E28" s="131" t="s">
        <v>469</v>
      </c>
      <c r="F28" s="131" t="s">
        <v>467</v>
      </c>
      <c r="G28" s="131"/>
      <c r="H28" s="131" t="s">
        <v>468</v>
      </c>
      <c r="I28" s="85" t="s">
        <v>550</v>
      </c>
      <c r="J28" s="89"/>
      <c r="K28" s="84" t="s">
        <v>532</v>
      </c>
      <c r="L28" s="131" t="s">
        <v>427</v>
      </c>
      <c r="M28" s="131"/>
      <c r="N28" s="131" t="s">
        <v>429</v>
      </c>
      <c r="O28" s="131" t="s">
        <v>430</v>
      </c>
      <c r="P28" s="131" t="s">
        <v>427</v>
      </c>
      <c r="Q28" s="131"/>
      <c r="R28" s="131" t="s">
        <v>429</v>
      </c>
      <c r="S28" s="85" t="s">
        <v>545</v>
      </c>
    </row>
    <row r="29" spans="1:19" ht="18.75" customHeight="1">
      <c r="A29" s="87" t="s">
        <v>505</v>
      </c>
      <c r="B29" s="132"/>
      <c r="C29" s="132"/>
      <c r="D29" s="132"/>
      <c r="E29" s="132"/>
      <c r="F29" s="132"/>
      <c r="G29" s="132"/>
      <c r="H29" s="132"/>
      <c r="I29" s="88" t="s">
        <v>515</v>
      </c>
      <c r="J29" s="89"/>
      <c r="K29" s="87" t="s">
        <v>533</v>
      </c>
      <c r="L29" s="132"/>
      <c r="M29" s="132"/>
      <c r="N29" s="132"/>
      <c r="O29" s="132"/>
      <c r="P29" s="132"/>
      <c r="Q29" s="132"/>
      <c r="R29" s="132"/>
      <c r="S29" s="88" t="s">
        <v>547</v>
      </c>
    </row>
    <row r="30" spans="3:17" ht="13.5">
      <c r="C30" s="62"/>
      <c r="G30" s="62"/>
      <c r="M30" s="62"/>
      <c r="Q30" s="62"/>
    </row>
    <row r="31" spans="1:19" ht="18.75">
      <c r="A31" s="130" t="s">
        <v>448</v>
      </c>
      <c r="B31" s="130"/>
      <c r="C31" s="130"/>
      <c r="D31" s="130"/>
      <c r="E31" s="130"/>
      <c r="F31" s="130"/>
      <c r="G31" s="130"/>
      <c r="H31" s="130"/>
      <c r="I31" s="130"/>
      <c r="J31" s="83"/>
      <c r="K31" s="129" t="s">
        <v>426</v>
      </c>
      <c r="L31" s="129"/>
      <c r="M31" s="129"/>
      <c r="N31" s="129"/>
      <c r="O31" s="129"/>
      <c r="P31" s="129"/>
      <c r="Q31" s="129"/>
      <c r="R31" s="129"/>
      <c r="S31" s="129"/>
    </row>
    <row r="32" spans="1:19" ht="13.5">
      <c r="A32" s="62" t="s">
        <v>346</v>
      </c>
      <c r="B32" s="62"/>
      <c r="C32" s="62"/>
      <c r="D32" s="62"/>
      <c r="E32" s="62"/>
      <c r="F32" s="62"/>
      <c r="G32" s="62"/>
      <c r="H32" s="62"/>
      <c r="I32" s="62" t="s">
        <v>347</v>
      </c>
      <c r="J32" s="62"/>
      <c r="K32" s="62" t="s">
        <v>346</v>
      </c>
      <c r="L32" s="62"/>
      <c r="M32" s="62"/>
      <c r="N32" s="62"/>
      <c r="O32" s="62"/>
      <c r="P32" s="62"/>
      <c r="Q32" s="62"/>
      <c r="R32" s="62"/>
      <c r="S32" s="62" t="s">
        <v>347</v>
      </c>
    </row>
    <row r="33" spans="1:19" ht="23.25" customHeight="1">
      <c r="A33" s="76" t="str">
        <f>IF(C23&lt;=1,I23,A23)</f>
        <v>黒沢尻北 高校</v>
      </c>
      <c r="B33" s="77" t="s">
        <v>442</v>
      </c>
      <c r="C33" s="78" t="s">
        <v>337</v>
      </c>
      <c r="D33" s="79" t="s">
        <v>443</v>
      </c>
      <c r="E33" s="78" t="s">
        <v>444</v>
      </c>
      <c r="F33" s="77" t="s">
        <v>442</v>
      </c>
      <c r="G33" s="78">
        <v>0</v>
      </c>
      <c r="H33" s="79" t="s">
        <v>443</v>
      </c>
      <c r="I33" s="80" t="str">
        <f>IF(M23&lt;=1,S23,K23)</f>
        <v>高田 高校</v>
      </c>
      <c r="J33" s="81"/>
      <c r="K33" s="76" t="str">
        <f>IF(C23&lt;=1,A23,I23)</f>
        <v>花巻南 高校</v>
      </c>
      <c r="L33" s="77" t="s">
        <v>442</v>
      </c>
      <c r="M33" s="78">
        <v>1</v>
      </c>
      <c r="N33" s="79" t="s">
        <v>443</v>
      </c>
      <c r="O33" s="78" t="s">
        <v>444</v>
      </c>
      <c r="P33" s="77" t="s">
        <v>442</v>
      </c>
      <c r="Q33" s="78" t="s">
        <v>337</v>
      </c>
      <c r="R33" s="79" t="s">
        <v>443</v>
      </c>
      <c r="S33" s="80" t="str">
        <f>IF(M23&lt;=1,K23,S23)</f>
        <v>盛岡工業 高校</v>
      </c>
    </row>
    <row r="34" spans="1:19" ht="18.75" customHeight="1">
      <c r="A34" s="84" t="s">
        <v>499</v>
      </c>
      <c r="B34" s="131" t="s">
        <v>451</v>
      </c>
      <c r="C34" s="131" t="s">
        <v>355</v>
      </c>
      <c r="D34" s="131" t="s">
        <v>453</v>
      </c>
      <c r="E34" s="131" t="s">
        <v>454</v>
      </c>
      <c r="F34" s="131" t="s">
        <v>451</v>
      </c>
      <c r="G34" s="131">
        <v>0</v>
      </c>
      <c r="H34" s="131" t="s">
        <v>453</v>
      </c>
      <c r="I34" s="85" t="s">
        <v>537</v>
      </c>
      <c r="J34" s="86"/>
      <c r="K34" s="84" t="s">
        <v>517</v>
      </c>
      <c r="L34" s="131" t="s">
        <v>262</v>
      </c>
      <c r="M34" s="131" t="s">
        <v>483</v>
      </c>
      <c r="N34" s="131" t="s">
        <v>263</v>
      </c>
      <c r="O34" s="131" t="s">
        <v>484</v>
      </c>
      <c r="P34" s="131" t="s">
        <v>262</v>
      </c>
      <c r="Q34" s="131">
        <v>1</v>
      </c>
      <c r="R34" s="131" t="s">
        <v>263</v>
      </c>
      <c r="S34" s="85" t="s">
        <v>528</v>
      </c>
    </row>
    <row r="35" spans="1:19" ht="18.75" customHeight="1">
      <c r="A35" s="87" t="s">
        <v>501</v>
      </c>
      <c r="B35" s="132"/>
      <c r="C35" s="132"/>
      <c r="D35" s="132"/>
      <c r="E35" s="132"/>
      <c r="F35" s="132"/>
      <c r="G35" s="132"/>
      <c r="H35" s="132"/>
      <c r="I35" s="88" t="s">
        <v>539</v>
      </c>
      <c r="J35" s="86"/>
      <c r="K35" s="87" t="s">
        <v>519</v>
      </c>
      <c r="L35" s="132"/>
      <c r="M35" s="132"/>
      <c r="N35" s="132"/>
      <c r="O35" s="132"/>
      <c r="P35" s="132"/>
      <c r="Q35" s="132"/>
      <c r="R35" s="132"/>
      <c r="S35" s="88" t="s">
        <v>530</v>
      </c>
    </row>
    <row r="36" spans="1:19" ht="18.75" customHeight="1">
      <c r="A36" s="84" t="s">
        <v>503</v>
      </c>
      <c r="B36" s="131" t="s">
        <v>467</v>
      </c>
      <c r="C36" s="131" t="s">
        <v>482</v>
      </c>
      <c r="D36" s="131" t="s">
        <v>468</v>
      </c>
      <c r="E36" s="131" t="s">
        <v>469</v>
      </c>
      <c r="F36" s="131" t="s">
        <v>467</v>
      </c>
      <c r="G36" s="131">
        <v>3</v>
      </c>
      <c r="H36" s="131" t="s">
        <v>468</v>
      </c>
      <c r="I36" s="85" t="s">
        <v>541</v>
      </c>
      <c r="J36" s="86"/>
      <c r="K36" s="84" t="s">
        <v>521</v>
      </c>
      <c r="L36" s="131" t="s">
        <v>485</v>
      </c>
      <c r="M36" s="131">
        <v>3</v>
      </c>
      <c r="N36" s="131" t="s">
        <v>486</v>
      </c>
      <c r="O36" s="131" t="s">
        <v>487</v>
      </c>
      <c r="P36" s="131" t="s">
        <v>485</v>
      </c>
      <c r="Q36" s="131" t="s">
        <v>488</v>
      </c>
      <c r="R36" s="131" t="s">
        <v>486</v>
      </c>
      <c r="S36" s="85" t="s">
        <v>524</v>
      </c>
    </row>
    <row r="37" spans="1:19" ht="18.75" customHeight="1">
      <c r="A37" s="87" t="s">
        <v>505</v>
      </c>
      <c r="B37" s="132"/>
      <c r="C37" s="132"/>
      <c r="D37" s="132"/>
      <c r="E37" s="132"/>
      <c r="F37" s="132"/>
      <c r="G37" s="132"/>
      <c r="H37" s="132"/>
      <c r="I37" s="88" t="s">
        <v>543</v>
      </c>
      <c r="J37" s="86"/>
      <c r="K37" s="87" t="s">
        <v>523</v>
      </c>
      <c r="L37" s="132"/>
      <c r="M37" s="132"/>
      <c r="N37" s="132"/>
      <c r="O37" s="132"/>
      <c r="P37" s="132"/>
      <c r="Q37" s="132"/>
      <c r="R37" s="132"/>
      <c r="S37" s="88" t="s">
        <v>526</v>
      </c>
    </row>
    <row r="38" spans="1:19" ht="18.75" customHeight="1">
      <c r="A38" s="84" t="s">
        <v>507</v>
      </c>
      <c r="B38" s="131" t="s">
        <v>467</v>
      </c>
      <c r="C38" s="131"/>
      <c r="D38" s="131" t="s">
        <v>468</v>
      </c>
      <c r="E38" s="131" t="s">
        <v>469</v>
      </c>
      <c r="F38" s="131" t="s">
        <v>467</v>
      </c>
      <c r="G38" s="131"/>
      <c r="H38" s="131" t="s">
        <v>468</v>
      </c>
      <c r="I38" s="85" t="s">
        <v>545</v>
      </c>
      <c r="J38" s="89"/>
      <c r="K38" s="84" t="s">
        <v>549</v>
      </c>
      <c r="L38" s="131" t="s">
        <v>455</v>
      </c>
      <c r="M38" s="131">
        <v>2</v>
      </c>
      <c r="N38" s="131" t="s">
        <v>456</v>
      </c>
      <c r="O38" s="131" t="s">
        <v>457</v>
      </c>
      <c r="P38" s="131" t="s">
        <v>455</v>
      </c>
      <c r="Q38" s="131" t="s">
        <v>458</v>
      </c>
      <c r="R38" s="131" t="s">
        <v>456</v>
      </c>
      <c r="S38" s="85" t="s">
        <v>532</v>
      </c>
    </row>
    <row r="39" spans="1:19" ht="18.75" customHeight="1">
      <c r="A39" s="87" t="s">
        <v>509</v>
      </c>
      <c r="B39" s="132"/>
      <c r="C39" s="132"/>
      <c r="D39" s="132"/>
      <c r="E39" s="132"/>
      <c r="F39" s="132"/>
      <c r="G39" s="132"/>
      <c r="H39" s="132"/>
      <c r="I39" s="88" t="s">
        <v>547</v>
      </c>
      <c r="J39" s="89"/>
      <c r="K39" s="87" t="s">
        <v>515</v>
      </c>
      <c r="L39" s="132"/>
      <c r="M39" s="132"/>
      <c r="N39" s="132"/>
      <c r="O39" s="132"/>
      <c r="P39" s="132"/>
      <c r="Q39" s="132"/>
      <c r="R39" s="132"/>
      <c r="S39" s="88" t="s">
        <v>533</v>
      </c>
    </row>
    <row r="40" spans="3:17" ht="13.5">
      <c r="C40" s="62"/>
      <c r="G40" s="62"/>
      <c r="M40" s="62"/>
      <c r="Q40" s="62"/>
    </row>
    <row r="41" spans="3:17" ht="13.5">
      <c r="C41" s="62"/>
      <c r="G41" s="62"/>
      <c r="M41" s="62"/>
      <c r="Q41" s="62"/>
    </row>
    <row r="42" spans="3:17" ht="17.25">
      <c r="C42" s="62"/>
      <c r="G42" s="62"/>
      <c r="I42" s="90" t="s">
        <v>364</v>
      </c>
      <c r="J42" s="91"/>
      <c r="K42" s="92" t="str">
        <f>IF($C$33&lt;=1,I33,A33)</f>
        <v>黒沢尻北 高校</v>
      </c>
      <c r="L42" s="62"/>
      <c r="M42" s="62"/>
      <c r="Q42" s="62"/>
    </row>
    <row r="43" spans="3:17" ht="17.25">
      <c r="C43" s="62"/>
      <c r="G43" s="62"/>
      <c r="I43" s="99" t="s">
        <v>365</v>
      </c>
      <c r="J43" s="100"/>
      <c r="K43" s="101" t="str">
        <f>IF($C$33&lt;=1,A33,I33)</f>
        <v>高田 高校</v>
      </c>
      <c r="L43" s="62"/>
      <c r="M43" s="62"/>
      <c r="Q43" s="62"/>
    </row>
    <row r="44" spans="3:17" ht="17.25">
      <c r="C44" s="62"/>
      <c r="G44" s="62"/>
      <c r="I44" s="102" t="s">
        <v>449</v>
      </c>
      <c r="J44" s="103"/>
      <c r="K44" s="104" t="str">
        <f>IF(M33&lt;&gt;" ",IF(M33&lt;=1,S33,IF(C23&lt;=1,A23,I23)))</f>
        <v>盛岡工業 高校</v>
      </c>
      <c r="L44" s="62"/>
      <c r="M44" s="62"/>
      <c r="Q44" s="62"/>
    </row>
    <row r="45" spans="3:17" ht="17.25">
      <c r="C45" s="62"/>
      <c r="G45" s="62"/>
      <c r="I45" s="93" t="s">
        <v>449</v>
      </c>
      <c r="J45" s="94"/>
      <c r="K45" s="95" t="str">
        <f>IF(M33&gt;=0,IF(M33&lt;=1,K33,IF(M23&lt;=1,K23,S23)))</f>
        <v>花巻南 高校</v>
      </c>
      <c r="L45" s="62"/>
      <c r="M45" s="62"/>
      <c r="Q45" s="62"/>
    </row>
    <row r="46" spans="3:17" ht="17.25">
      <c r="C46" s="62"/>
      <c r="G46" s="62"/>
      <c r="I46" s="102" t="s">
        <v>450</v>
      </c>
      <c r="J46" s="103"/>
      <c r="K46" s="104" t="str">
        <f>IF(C4&lt;=1,A4,I4)</f>
        <v>岩手 高校</v>
      </c>
      <c r="L46" s="62"/>
      <c r="M46" s="62"/>
      <c r="Q46" s="62"/>
    </row>
    <row r="47" spans="3:17" ht="17.25">
      <c r="C47" s="62"/>
      <c r="G47" s="62"/>
      <c r="I47" s="93" t="s">
        <v>450</v>
      </c>
      <c r="J47" s="94"/>
      <c r="K47" s="95" t="str">
        <f>IF(M4&lt;=1,K4,S4)</f>
        <v>一関第二 高校</v>
      </c>
      <c r="L47" s="62"/>
      <c r="M47" s="62"/>
      <c r="Q47" s="62"/>
    </row>
    <row r="48" spans="3:17" ht="17.25">
      <c r="C48" s="62"/>
      <c r="G48" s="62"/>
      <c r="I48" s="102" t="s">
        <v>450</v>
      </c>
      <c r="J48" s="103"/>
      <c r="K48" s="106" t="str">
        <f>IF(C13&lt;=1,A13,I13)</f>
        <v>黒沢尻工業高校</v>
      </c>
      <c r="L48" s="62"/>
      <c r="M48" s="62"/>
      <c r="Q48" s="62"/>
    </row>
    <row r="49" spans="3:17" ht="17.25">
      <c r="C49" s="62"/>
      <c r="G49" s="62"/>
      <c r="I49" s="96" t="s">
        <v>450</v>
      </c>
      <c r="J49" s="97"/>
      <c r="K49" s="98" t="str">
        <f>IF(M13&lt;=1,K13,S13)</f>
        <v>不来方 高校</v>
      </c>
      <c r="L49" s="62"/>
      <c r="M49" s="62"/>
      <c r="Q49" s="62"/>
    </row>
    <row r="50" spans="3:17" ht="13.5">
      <c r="C50" s="62"/>
      <c r="G50" s="62"/>
      <c r="M50" s="62"/>
      <c r="Q50" s="62"/>
    </row>
  </sheetData>
  <mergeCells count="173">
    <mergeCell ref="Q38:Q39"/>
    <mergeCell ref="R38:R39"/>
    <mergeCell ref="M38:M39"/>
    <mergeCell ref="N38:N39"/>
    <mergeCell ref="O38:O39"/>
    <mergeCell ref="P38:P39"/>
    <mergeCell ref="Q36:Q37"/>
    <mergeCell ref="R36:R37"/>
    <mergeCell ref="B38:B39"/>
    <mergeCell ref="C38:C39"/>
    <mergeCell ref="D38:D39"/>
    <mergeCell ref="E38:E39"/>
    <mergeCell ref="F38:F39"/>
    <mergeCell ref="G38:G39"/>
    <mergeCell ref="H38:H39"/>
    <mergeCell ref="L38:L39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L36:L37"/>
    <mergeCell ref="M34:M35"/>
    <mergeCell ref="N34:N35"/>
    <mergeCell ref="O34:O35"/>
    <mergeCell ref="P34:P35"/>
    <mergeCell ref="F34:F35"/>
    <mergeCell ref="G34:G35"/>
    <mergeCell ref="H34:H35"/>
    <mergeCell ref="L34:L35"/>
    <mergeCell ref="B34:B35"/>
    <mergeCell ref="C34:C35"/>
    <mergeCell ref="D34:D35"/>
    <mergeCell ref="E34:E35"/>
    <mergeCell ref="P28:P29"/>
    <mergeCell ref="Q28:Q29"/>
    <mergeCell ref="R28:R29"/>
    <mergeCell ref="A31:I31"/>
    <mergeCell ref="K31:S31"/>
    <mergeCell ref="L28:L29"/>
    <mergeCell ref="M28:M29"/>
    <mergeCell ref="N28:N29"/>
    <mergeCell ref="O28:O29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L26:L27"/>
    <mergeCell ref="M26:M27"/>
    <mergeCell ref="N26:N27"/>
    <mergeCell ref="O26:O27"/>
    <mergeCell ref="P24:P25"/>
    <mergeCell ref="Q24:Q25"/>
    <mergeCell ref="R24:R25"/>
    <mergeCell ref="B26:B27"/>
    <mergeCell ref="C26:C27"/>
    <mergeCell ref="D26:D27"/>
    <mergeCell ref="E26:E27"/>
    <mergeCell ref="F26:F27"/>
    <mergeCell ref="G26:G27"/>
    <mergeCell ref="H26:H27"/>
    <mergeCell ref="L24:L25"/>
    <mergeCell ref="M24:M25"/>
    <mergeCell ref="N24:N25"/>
    <mergeCell ref="O24:O25"/>
    <mergeCell ref="Q18:Q19"/>
    <mergeCell ref="R18:R19"/>
    <mergeCell ref="A21:S21"/>
    <mergeCell ref="B24:B25"/>
    <mergeCell ref="C24:C25"/>
    <mergeCell ref="D24:D25"/>
    <mergeCell ref="E24:E25"/>
    <mergeCell ref="F24:F25"/>
    <mergeCell ref="G24:G25"/>
    <mergeCell ref="H24:H25"/>
    <mergeCell ref="M18:M19"/>
    <mergeCell ref="N18:N19"/>
    <mergeCell ref="O18:O19"/>
    <mergeCell ref="P18:P19"/>
    <mergeCell ref="Q16:Q17"/>
    <mergeCell ref="R16:R17"/>
    <mergeCell ref="B18:B19"/>
    <mergeCell ref="C18:C19"/>
    <mergeCell ref="D18:D19"/>
    <mergeCell ref="E18:E19"/>
    <mergeCell ref="F18:F19"/>
    <mergeCell ref="G18:G19"/>
    <mergeCell ref="H18:H19"/>
    <mergeCell ref="L18:L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L16:L17"/>
    <mergeCell ref="M14:M15"/>
    <mergeCell ref="N14:N15"/>
    <mergeCell ref="O14:O15"/>
    <mergeCell ref="P14:P15"/>
    <mergeCell ref="Q9:Q10"/>
    <mergeCell ref="R9:R10"/>
    <mergeCell ref="B14:B15"/>
    <mergeCell ref="C14:C15"/>
    <mergeCell ref="D14:D15"/>
    <mergeCell ref="E14:E15"/>
    <mergeCell ref="F14:F15"/>
    <mergeCell ref="G14:G15"/>
    <mergeCell ref="H14:H15"/>
    <mergeCell ref="L14:L15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L9:L10"/>
    <mergeCell ref="M7:M8"/>
    <mergeCell ref="N7:N8"/>
    <mergeCell ref="O7:O8"/>
    <mergeCell ref="P7:P8"/>
    <mergeCell ref="Q5:Q6"/>
    <mergeCell ref="R5:R6"/>
    <mergeCell ref="B7:B8"/>
    <mergeCell ref="C7:C8"/>
    <mergeCell ref="D7:D8"/>
    <mergeCell ref="E7:E8"/>
    <mergeCell ref="F7:F8"/>
    <mergeCell ref="G7:G8"/>
    <mergeCell ref="H7:H8"/>
    <mergeCell ref="L7:L8"/>
    <mergeCell ref="M5:M6"/>
    <mergeCell ref="N5:N6"/>
    <mergeCell ref="O5:O6"/>
    <mergeCell ref="P5:P6"/>
    <mergeCell ref="A1:S1"/>
    <mergeCell ref="A2:S2"/>
    <mergeCell ref="B5:B6"/>
    <mergeCell ref="C5:C6"/>
    <mergeCell ref="D5:D6"/>
    <mergeCell ref="E5:E6"/>
    <mergeCell ref="F5:F6"/>
    <mergeCell ref="G5:G6"/>
    <mergeCell ref="H5:H6"/>
    <mergeCell ref="L5:L6"/>
  </mergeCells>
  <printOptions horizontalCentered="1"/>
  <pageMargins left="0.44" right="0.2362204724409449" top="0.7086614173228347" bottom="0.5118110236220472" header="0" footer="0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R36" sqref="R36"/>
    </sheetView>
  </sheetViews>
  <sheetFormatPr defaultColWidth="9.00390625" defaultRowHeight="13.5"/>
  <cols>
    <col min="1" max="1" width="5.625" style="1" customWidth="1"/>
    <col min="2" max="2" width="15.625" style="1" customWidth="1"/>
    <col min="3" max="14" width="4.125" style="1" customWidth="1"/>
    <col min="15" max="15" width="15.625" style="1" customWidth="1"/>
    <col min="16" max="16" width="5.625" style="1" customWidth="1"/>
    <col min="17" max="16384" width="9.00390625" style="1" customWidth="1"/>
  </cols>
  <sheetData>
    <row r="1" spans="1:16" ht="16.5" customHeight="1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16.5" customHeight="1">
      <c r="I2" s="1" t="s">
        <v>326</v>
      </c>
    </row>
    <row r="3" ht="16.5" customHeight="1">
      <c r="I3" s="1" t="s">
        <v>4</v>
      </c>
    </row>
    <row r="4" ht="16.5" customHeight="1"/>
    <row r="5" spans="1:16" ht="16.5" customHeight="1">
      <c r="A5" s="112">
        <v>1</v>
      </c>
      <c r="B5" s="123" t="s">
        <v>41</v>
      </c>
      <c r="C5" s="21"/>
      <c r="D5" s="21"/>
      <c r="E5" s="55" t="s">
        <v>332</v>
      </c>
      <c r="L5" s="60" t="s">
        <v>333</v>
      </c>
      <c r="M5" s="21"/>
      <c r="N5" s="21"/>
      <c r="O5" s="123" t="s">
        <v>79</v>
      </c>
      <c r="P5" s="112">
        <v>23</v>
      </c>
    </row>
    <row r="6" spans="1:16" ht="16.5" customHeight="1">
      <c r="A6" s="112"/>
      <c r="B6" s="123"/>
      <c r="C6" s="7"/>
      <c r="D6" s="37"/>
      <c r="L6" s="44"/>
      <c r="M6" s="7"/>
      <c r="N6" s="7"/>
      <c r="O6" s="123"/>
      <c r="P6" s="112"/>
    </row>
    <row r="7" spans="1:16" ht="16.5" customHeight="1">
      <c r="A7" s="112">
        <v>2</v>
      </c>
      <c r="B7" s="123" t="s">
        <v>233</v>
      </c>
      <c r="D7" s="46">
        <v>0</v>
      </c>
      <c r="E7" s="27"/>
      <c r="F7" s="55" t="s">
        <v>332</v>
      </c>
      <c r="K7" s="60" t="s">
        <v>332</v>
      </c>
      <c r="L7" s="29"/>
      <c r="M7" s="32">
        <v>1</v>
      </c>
      <c r="O7" s="123" t="s">
        <v>314</v>
      </c>
      <c r="P7" s="112">
        <v>24</v>
      </c>
    </row>
    <row r="8" spans="1:16" ht="16.5" customHeight="1">
      <c r="A8" s="112"/>
      <c r="B8" s="123"/>
      <c r="C8" s="4"/>
      <c r="D8" s="57"/>
      <c r="E8" s="37"/>
      <c r="K8" s="44"/>
      <c r="L8" s="7"/>
      <c r="M8" s="57"/>
      <c r="N8" s="5"/>
      <c r="O8" s="123"/>
      <c r="P8" s="112"/>
    </row>
    <row r="9" spans="1:16" ht="16.5" customHeight="1">
      <c r="A9" s="112">
        <v>3</v>
      </c>
      <c r="B9" s="123" t="s">
        <v>288</v>
      </c>
      <c r="C9" s="29"/>
      <c r="E9" s="40">
        <v>1</v>
      </c>
      <c r="K9" s="44"/>
      <c r="L9" s="35">
        <v>0</v>
      </c>
      <c r="M9" s="37"/>
      <c r="N9" s="27"/>
      <c r="O9" s="123" t="s">
        <v>311</v>
      </c>
      <c r="P9" s="112">
        <v>25</v>
      </c>
    </row>
    <row r="10" spans="1:16" ht="16.5" customHeight="1">
      <c r="A10" s="112"/>
      <c r="B10" s="123"/>
      <c r="D10" s="24" t="s">
        <v>336</v>
      </c>
      <c r="E10" s="63" t="s">
        <v>37</v>
      </c>
      <c r="F10" s="27"/>
      <c r="G10" s="55" t="s">
        <v>332</v>
      </c>
      <c r="K10" s="29"/>
      <c r="L10" s="66" t="s">
        <v>38</v>
      </c>
      <c r="M10" s="61" t="s">
        <v>337</v>
      </c>
      <c r="O10" s="123"/>
      <c r="P10" s="112"/>
    </row>
    <row r="11" spans="1:16" ht="16.5" customHeight="1">
      <c r="A11" s="112">
        <v>4</v>
      </c>
      <c r="B11" s="123" t="s">
        <v>293</v>
      </c>
      <c r="E11" s="23">
        <v>1</v>
      </c>
      <c r="F11" s="37"/>
      <c r="J11" s="44"/>
      <c r="K11" s="31"/>
      <c r="L11" s="36" t="s">
        <v>336</v>
      </c>
      <c r="M11" s="21"/>
      <c r="N11" s="21"/>
      <c r="O11" s="123" t="s">
        <v>287</v>
      </c>
      <c r="P11" s="112">
        <v>26</v>
      </c>
    </row>
    <row r="12" spans="1:16" ht="16.5" customHeight="1">
      <c r="A12" s="112"/>
      <c r="B12" s="123"/>
      <c r="C12" s="6"/>
      <c r="D12" s="4"/>
      <c r="E12" s="57"/>
      <c r="F12" s="44"/>
      <c r="J12" s="44"/>
      <c r="K12" s="7"/>
      <c r="L12" s="38"/>
      <c r="M12" s="7"/>
      <c r="N12" s="7"/>
      <c r="O12" s="123"/>
      <c r="P12" s="112"/>
    </row>
    <row r="13" spans="1:16" ht="16.5" customHeight="1">
      <c r="A13" s="112">
        <v>5</v>
      </c>
      <c r="B13" s="123" t="s">
        <v>147</v>
      </c>
      <c r="C13" s="21"/>
      <c r="D13" s="29"/>
      <c r="F13" s="40">
        <v>0</v>
      </c>
      <c r="J13" s="44"/>
      <c r="K13" s="35">
        <v>0</v>
      </c>
      <c r="M13" s="9"/>
      <c r="N13" s="3"/>
      <c r="O13" s="123" t="s">
        <v>237</v>
      </c>
      <c r="P13" s="112">
        <v>27</v>
      </c>
    </row>
    <row r="14" spans="1:16" ht="16.5" customHeight="1">
      <c r="A14" s="112"/>
      <c r="B14" s="123"/>
      <c r="E14" s="24" t="s">
        <v>337</v>
      </c>
      <c r="F14" s="44"/>
      <c r="J14" s="44"/>
      <c r="K14" s="7"/>
      <c r="L14" s="61">
        <v>0</v>
      </c>
      <c r="O14" s="123"/>
      <c r="P14" s="112"/>
    </row>
    <row r="15" spans="1:16" ht="16.5" customHeight="1">
      <c r="A15" s="112">
        <v>6</v>
      </c>
      <c r="B15" s="123" t="s">
        <v>307</v>
      </c>
      <c r="E15" s="25">
        <v>1</v>
      </c>
      <c r="F15" s="44"/>
      <c r="H15" s="55" t="s">
        <v>332</v>
      </c>
      <c r="I15" s="60" t="s">
        <v>332</v>
      </c>
      <c r="J15" s="29"/>
      <c r="K15" s="7"/>
      <c r="L15" s="60" t="s">
        <v>333</v>
      </c>
      <c r="M15" s="21"/>
      <c r="N15" s="21"/>
      <c r="O15" s="123" t="s">
        <v>315</v>
      </c>
      <c r="P15" s="112">
        <v>28</v>
      </c>
    </row>
    <row r="16" spans="1:16" ht="16.5" customHeight="1">
      <c r="A16" s="112"/>
      <c r="B16" s="123"/>
      <c r="C16" s="6"/>
      <c r="D16" s="4"/>
      <c r="F16" s="8"/>
      <c r="G16" s="41"/>
      <c r="I16" s="44"/>
      <c r="J16" s="31"/>
      <c r="K16" s="11"/>
      <c r="L16" s="44"/>
      <c r="M16" s="7"/>
      <c r="N16" s="7"/>
      <c r="O16" s="123"/>
      <c r="P16" s="112"/>
    </row>
    <row r="17" spans="1:16" ht="16.5" customHeight="1">
      <c r="A17" s="112">
        <v>7</v>
      </c>
      <c r="B17" s="123" t="s">
        <v>283</v>
      </c>
      <c r="C17" s="21"/>
      <c r="D17" s="23" t="s">
        <v>332</v>
      </c>
      <c r="E17" s="50"/>
      <c r="F17" s="23">
        <v>1</v>
      </c>
      <c r="G17" s="44"/>
      <c r="I17" s="44"/>
      <c r="J17" s="7"/>
      <c r="K17" s="33">
        <v>0</v>
      </c>
      <c r="L17" s="29"/>
      <c r="M17" s="32">
        <v>0</v>
      </c>
      <c r="O17" s="123" t="s">
        <v>295</v>
      </c>
      <c r="P17" s="112">
        <v>29</v>
      </c>
    </row>
    <row r="18" spans="1:16" ht="16.5" customHeight="1">
      <c r="A18" s="112"/>
      <c r="B18" s="123"/>
      <c r="C18" s="37"/>
      <c r="D18" s="56"/>
      <c r="E18" s="8"/>
      <c r="F18" s="8"/>
      <c r="G18" s="44"/>
      <c r="I18" s="44"/>
      <c r="J18" s="7"/>
      <c r="K18" s="11"/>
      <c r="L18" s="11"/>
      <c r="M18" s="57"/>
      <c r="N18" s="5"/>
      <c r="O18" s="123"/>
      <c r="P18" s="112"/>
    </row>
    <row r="19" spans="1:16" ht="16.5" customHeight="1">
      <c r="A19" s="112">
        <v>8</v>
      </c>
      <c r="B19" s="123" t="s">
        <v>318</v>
      </c>
      <c r="C19" s="10"/>
      <c r="E19" s="26" t="s">
        <v>337</v>
      </c>
      <c r="F19" s="8"/>
      <c r="G19" s="44"/>
      <c r="I19" s="44"/>
      <c r="J19" s="7"/>
      <c r="K19" s="11"/>
      <c r="L19" s="33">
        <v>0</v>
      </c>
      <c r="M19" s="37"/>
      <c r="N19" s="27"/>
      <c r="O19" s="123" t="s">
        <v>300</v>
      </c>
      <c r="P19" s="112">
        <v>30</v>
      </c>
    </row>
    <row r="20" spans="1:16" ht="16.5" customHeight="1">
      <c r="A20" s="112"/>
      <c r="B20" s="123"/>
      <c r="D20" s="24">
        <v>1</v>
      </c>
      <c r="E20" s="116" t="s">
        <v>17</v>
      </c>
      <c r="F20" s="57"/>
      <c r="G20" s="44"/>
      <c r="I20" s="44"/>
      <c r="J20" s="7"/>
      <c r="K20" s="11"/>
      <c r="L20" s="115" t="s">
        <v>6</v>
      </c>
      <c r="M20" s="61" t="s">
        <v>336</v>
      </c>
      <c r="O20" s="123"/>
      <c r="P20" s="112"/>
    </row>
    <row r="21" spans="1:16" ht="16.5" customHeight="1">
      <c r="A21" s="112">
        <v>9</v>
      </c>
      <c r="B21" s="123" t="s">
        <v>289</v>
      </c>
      <c r="C21" s="21"/>
      <c r="D21" s="55" t="s">
        <v>337</v>
      </c>
      <c r="E21" s="107"/>
      <c r="F21" s="42"/>
      <c r="G21" s="40">
        <v>1</v>
      </c>
      <c r="I21" s="44"/>
      <c r="J21" s="35">
        <v>0</v>
      </c>
      <c r="K21" s="37"/>
      <c r="L21" s="107"/>
      <c r="M21" s="60" t="s">
        <v>336</v>
      </c>
      <c r="N21" s="21"/>
      <c r="O21" s="123" t="s">
        <v>57</v>
      </c>
      <c r="P21" s="112">
        <v>31</v>
      </c>
    </row>
    <row r="22" spans="1:16" ht="16.5" customHeight="1">
      <c r="A22" s="112"/>
      <c r="B22" s="123"/>
      <c r="C22" s="37"/>
      <c r="D22" s="27"/>
      <c r="E22" s="25">
        <v>1</v>
      </c>
      <c r="F22" s="42"/>
      <c r="G22" s="44"/>
      <c r="I22" s="44"/>
      <c r="J22" s="7"/>
      <c r="K22" s="44"/>
      <c r="L22" s="32">
        <v>1</v>
      </c>
      <c r="M22" s="29"/>
      <c r="N22" s="7"/>
      <c r="O22" s="123"/>
      <c r="P22" s="112"/>
    </row>
    <row r="23" spans="1:16" ht="16.5" customHeight="1">
      <c r="A23" s="112">
        <v>10</v>
      </c>
      <c r="B23" s="123" t="s">
        <v>286</v>
      </c>
      <c r="C23" s="10"/>
      <c r="D23" s="8"/>
      <c r="E23" s="50"/>
      <c r="F23" s="42"/>
      <c r="G23" s="44"/>
      <c r="I23" s="44"/>
      <c r="J23" s="7"/>
      <c r="K23" s="44"/>
      <c r="L23" s="58"/>
      <c r="M23" s="11"/>
      <c r="N23" s="9"/>
      <c r="O23" s="123" t="s">
        <v>280</v>
      </c>
      <c r="P23" s="112">
        <v>32</v>
      </c>
    </row>
    <row r="24" spans="1:16" ht="16.5" customHeight="1">
      <c r="A24" s="112"/>
      <c r="B24" s="123"/>
      <c r="D24" s="40">
        <v>1</v>
      </c>
      <c r="F24" s="28" t="s">
        <v>337</v>
      </c>
      <c r="G24" s="44"/>
      <c r="H24" s="128" t="s">
        <v>79</v>
      </c>
      <c r="I24" s="133"/>
      <c r="J24" s="7"/>
      <c r="K24" s="61" t="s">
        <v>337</v>
      </c>
      <c r="L24" s="37"/>
      <c r="M24" s="35">
        <v>0</v>
      </c>
      <c r="O24" s="123"/>
      <c r="P24" s="112"/>
    </row>
    <row r="25" spans="1:16" ht="16.5" customHeight="1">
      <c r="A25" s="112">
        <v>11</v>
      </c>
      <c r="B25" s="123" t="s">
        <v>45</v>
      </c>
      <c r="C25" s="21"/>
      <c r="D25" s="29"/>
      <c r="G25" s="44"/>
      <c r="H25" s="54"/>
      <c r="I25" s="44"/>
      <c r="J25" s="7"/>
      <c r="L25" s="44"/>
      <c r="M25" s="27"/>
      <c r="N25" s="21"/>
      <c r="O25" s="123" t="s">
        <v>291</v>
      </c>
      <c r="P25" s="112">
        <v>33</v>
      </c>
    </row>
    <row r="26" spans="1:16" ht="16.5" customHeight="1">
      <c r="A26" s="112"/>
      <c r="B26" s="123"/>
      <c r="C26" s="7"/>
      <c r="D26" s="7"/>
      <c r="E26" s="28" t="s">
        <v>337</v>
      </c>
      <c r="G26" s="108">
        <v>1</v>
      </c>
      <c r="H26" s="71"/>
      <c r="I26" s="56"/>
      <c r="J26" s="108" t="s">
        <v>337</v>
      </c>
      <c r="L26" s="61" t="s">
        <v>337</v>
      </c>
      <c r="M26" s="7"/>
      <c r="N26" s="7"/>
      <c r="O26" s="123"/>
      <c r="P26" s="112"/>
    </row>
    <row r="27" spans="1:16" ht="16.5" customHeight="1">
      <c r="A27" s="112">
        <v>12</v>
      </c>
      <c r="B27" s="123" t="s">
        <v>279</v>
      </c>
      <c r="E27" s="25">
        <v>1</v>
      </c>
      <c r="G27" s="108"/>
      <c r="H27" s="5"/>
      <c r="I27" s="74"/>
      <c r="J27" s="108"/>
      <c r="L27" s="60" t="s">
        <v>336</v>
      </c>
      <c r="M27" s="21"/>
      <c r="N27" s="21"/>
      <c r="O27" s="123" t="s">
        <v>309</v>
      </c>
      <c r="P27" s="112">
        <v>34</v>
      </c>
    </row>
    <row r="28" spans="1:16" ht="16.5" customHeight="1">
      <c r="A28" s="112"/>
      <c r="B28" s="123"/>
      <c r="C28" s="6"/>
      <c r="D28" s="4"/>
      <c r="G28" s="73"/>
      <c r="J28" s="11"/>
      <c r="L28" s="44"/>
      <c r="M28" s="7"/>
      <c r="N28" s="7"/>
      <c r="O28" s="123"/>
      <c r="P28" s="112"/>
    </row>
    <row r="29" spans="1:16" ht="16.5" customHeight="1">
      <c r="A29" s="112">
        <v>13</v>
      </c>
      <c r="B29" s="123" t="s">
        <v>290</v>
      </c>
      <c r="D29" s="23">
        <v>0</v>
      </c>
      <c r="E29" s="50"/>
      <c r="F29" s="25" t="s">
        <v>332</v>
      </c>
      <c r="G29" s="8"/>
      <c r="J29" s="11"/>
      <c r="K29" s="60" t="s">
        <v>332</v>
      </c>
      <c r="L29" s="29"/>
      <c r="M29" s="32">
        <v>0</v>
      </c>
      <c r="O29" s="123" t="s">
        <v>236</v>
      </c>
      <c r="P29" s="112">
        <v>35</v>
      </c>
    </row>
    <row r="30" spans="1:16" ht="16.5" customHeight="1">
      <c r="A30" s="112"/>
      <c r="B30" s="123"/>
      <c r="C30" s="4"/>
      <c r="D30" s="38"/>
      <c r="E30" s="7"/>
      <c r="F30" s="42"/>
      <c r="G30" s="8"/>
      <c r="J30" s="11"/>
      <c r="K30" s="44"/>
      <c r="L30" s="7"/>
      <c r="M30" s="57"/>
      <c r="N30" s="5"/>
      <c r="O30" s="123"/>
      <c r="P30" s="112"/>
    </row>
    <row r="31" spans="1:16" ht="16.5" customHeight="1">
      <c r="A31" s="112">
        <v>14</v>
      </c>
      <c r="B31" s="123" t="s">
        <v>238</v>
      </c>
      <c r="C31" s="29"/>
      <c r="E31" s="28" t="s">
        <v>337</v>
      </c>
      <c r="F31" s="42"/>
      <c r="G31" s="8"/>
      <c r="J31" s="11"/>
      <c r="K31" s="44"/>
      <c r="L31" s="35">
        <v>0</v>
      </c>
      <c r="M31" s="37"/>
      <c r="N31" s="27"/>
      <c r="O31" s="123" t="s">
        <v>296</v>
      </c>
      <c r="P31" s="112">
        <v>36</v>
      </c>
    </row>
    <row r="32" spans="1:16" ht="16.5" customHeight="1">
      <c r="A32" s="112"/>
      <c r="B32" s="123"/>
      <c r="D32" s="24" t="s">
        <v>336</v>
      </c>
      <c r="E32" s="107" t="s">
        <v>14</v>
      </c>
      <c r="F32" s="42"/>
      <c r="G32" s="23">
        <v>0</v>
      </c>
      <c r="J32" s="36">
        <v>0</v>
      </c>
      <c r="K32" s="29"/>
      <c r="L32" s="107" t="s">
        <v>5</v>
      </c>
      <c r="M32" s="61" t="s">
        <v>336</v>
      </c>
      <c r="O32" s="123"/>
      <c r="P32" s="112"/>
    </row>
    <row r="33" spans="1:16" ht="16.5" customHeight="1">
      <c r="A33" s="112">
        <v>15</v>
      </c>
      <c r="B33" s="123" t="s">
        <v>276</v>
      </c>
      <c r="D33" s="55">
        <v>0</v>
      </c>
      <c r="E33" s="116"/>
      <c r="F33" s="49"/>
      <c r="G33" s="8"/>
      <c r="J33" s="11"/>
      <c r="K33" s="11"/>
      <c r="L33" s="115"/>
      <c r="M33" s="60" t="s">
        <v>337</v>
      </c>
      <c r="N33" s="21"/>
      <c r="O33" s="123" t="s">
        <v>297</v>
      </c>
      <c r="P33" s="112">
        <v>37</v>
      </c>
    </row>
    <row r="34" spans="1:16" ht="16.5" customHeight="1">
      <c r="A34" s="112"/>
      <c r="B34" s="123"/>
      <c r="C34" s="4"/>
      <c r="D34" s="50"/>
      <c r="E34" s="23" t="s">
        <v>332</v>
      </c>
      <c r="F34" s="8"/>
      <c r="G34" s="8"/>
      <c r="J34" s="11"/>
      <c r="K34" s="11"/>
      <c r="L34" s="36" t="s">
        <v>336</v>
      </c>
      <c r="M34" s="29"/>
      <c r="N34" s="7"/>
      <c r="O34" s="123"/>
      <c r="P34" s="112"/>
    </row>
    <row r="35" spans="1:16" ht="16.5" customHeight="1">
      <c r="A35" s="112">
        <v>16</v>
      </c>
      <c r="B35" s="123" t="s">
        <v>317</v>
      </c>
      <c r="C35" s="29"/>
      <c r="D35" s="53"/>
      <c r="E35" s="22"/>
      <c r="F35" s="8"/>
      <c r="G35" s="8"/>
      <c r="J35" s="11"/>
      <c r="K35" s="11"/>
      <c r="L35" s="38"/>
      <c r="M35" s="7"/>
      <c r="N35" s="9"/>
      <c r="O35" s="123" t="s">
        <v>277</v>
      </c>
      <c r="P35" s="112">
        <v>38</v>
      </c>
    </row>
    <row r="36" spans="1:16" ht="16.5" customHeight="1">
      <c r="A36" s="112"/>
      <c r="B36" s="123"/>
      <c r="D36" s="26" t="s">
        <v>336</v>
      </c>
      <c r="F36" s="26">
        <v>0</v>
      </c>
      <c r="G36" s="8"/>
      <c r="J36" s="11"/>
      <c r="K36" s="33">
        <v>0</v>
      </c>
      <c r="M36" s="33">
        <v>1</v>
      </c>
      <c r="O36" s="123"/>
      <c r="P36" s="112"/>
    </row>
    <row r="37" spans="1:16" ht="16.5" customHeight="1">
      <c r="A37" s="112">
        <v>17</v>
      </c>
      <c r="B37" s="123" t="s">
        <v>66</v>
      </c>
      <c r="D37" s="10"/>
      <c r="F37" s="8"/>
      <c r="G37" s="8"/>
      <c r="J37" s="57"/>
      <c r="K37" s="11"/>
      <c r="M37" s="9"/>
      <c r="O37" s="123" t="s">
        <v>235</v>
      </c>
      <c r="P37" s="112">
        <v>39</v>
      </c>
    </row>
    <row r="38" spans="1:16" ht="16.5" customHeight="1">
      <c r="A38" s="112"/>
      <c r="B38" s="123"/>
      <c r="C38" s="6"/>
      <c r="D38" s="7"/>
      <c r="E38" s="28">
        <v>1</v>
      </c>
      <c r="F38" s="44"/>
      <c r="G38" s="30"/>
      <c r="H38" s="28">
        <v>0</v>
      </c>
      <c r="I38" s="61">
        <v>0</v>
      </c>
      <c r="J38" s="37"/>
      <c r="K38" s="7"/>
      <c r="L38" s="35">
        <v>0</v>
      </c>
      <c r="M38" s="7"/>
      <c r="N38" s="6"/>
      <c r="O38" s="123"/>
      <c r="P38" s="112"/>
    </row>
    <row r="39" spans="1:16" ht="16.5" customHeight="1">
      <c r="A39" s="112">
        <v>18</v>
      </c>
      <c r="B39" s="123" t="s">
        <v>299</v>
      </c>
      <c r="C39" s="21"/>
      <c r="D39" s="21"/>
      <c r="E39" s="55" t="s">
        <v>332</v>
      </c>
      <c r="F39" s="44"/>
      <c r="J39" s="44"/>
      <c r="K39" s="7"/>
      <c r="L39" s="60">
        <v>0</v>
      </c>
      <c r="O39" s="123" t="s">
        <v>284</v>
      </c>
      <c r="P39" s="112">
        <v>40</v>
      </c>
    </row>
    <row r="40" spans="1:16" ht="16.5" customHeight="1">
      <c r="A40" s="112"/>
      <c r="B40" s="123"/>
      <c r="C40" s="7"/>
      <c r="D40" s="37"/>
      <c r="E40" s="27"/>
      <c r="F40" s="46">
        <v>0</v>
      </c>
      <c r="J40" s="44"/>
      <c r="K40" s="7"/>
      <c r="L40" s="58"/>
      <c r="M40" s="5"/>
      <c r="N40" s="6"/>
      <c r="O40" s="123"/>
      <c r="P40" s="112"/>
    </row>
    <row r="41" spans="1:16" ht="16.5" customHeight="1">
      <c r="A41" s="112">
        <v>19</v>
      </c>
      <c r="B41" s="123" t="s">
        <v>298</v>
      </c>
      <c r="C41" s="3"/>
      <c r="D41" s="10"/>
      <c r="E41" s="8"/>
      <c r="F41" s="44"/>
      <c r="J41" s="44"/>
      <c r="K41" s="7"/>
      <c r="L41" s="41"/>
      <c r="M41" s="27"/>
      <c r="N41" s="21"/>
      <c r="O41" s="123" t="s">
        <v>292</v>
      </c>
      <c r="P41" s="112">
        <v>41</v>
      </c>
    </row>
    <row r="42" spans="1:16" ht="16.5" customHeight="1">
      <c r="A42" s="112"/>
      <c r="B42" s="123"/>
      <c r="E42" s="26">
        <v>1</v>
      </c>
      <c r="F42" s="29"/>
      <c r="J42" s="44"/>
      <c r="K42" s="7"/>
      <c r="L42" s="33" t="s">
        <v>336</v>
      </c>
      <c r="O42" s="123"/>
      <c r="P42" s="112"/>
    </row>
    <row r="43" spans="1:16" ht="16.5" customHeight="1">
      <c r="A43" s="112">
        <v>20</v>
      </c>
      <c r="B43" s="123" t="s">
        <v>310</v>
      </c>
      <c r="D43" s="55">
        <v>1</v>
      </c>
      <c r="E43" s="72" t="s">
        <v>334</v>
      </c>
      <c r="F43" s="30"/>
      <c r="G43" s="28" t="s">
        <v>337</v>
      </c>
      <c r="J43" s="61" t="s">
        <v>332</v>
      </c>
      <c r="K43" s="37"/>
      <c r="L43" s="68" t="s">
        <v>338</v>
      </c>
      <c r="M43" s="60">
        <v>0</v>
      </c>
      <c r="O43" s="123" t="s">
        <v>294</v>
      </c>
      <c r="P43" s="112">
        <v>42</v>
      </c>
    </row>
    <row r="44" spans="1:16" ht="16.5" customHeight="1">
      <c r="A44" s="112"/>
      <c r="B44" s="123"/>
      <c r="C44" s="4"/>
      <c r="D44" s="50"/>
      <c r="E44" s="46">
        <v>0</v>
      </c>
      <c r="K44" s="44"/>
      <c r="L44" s="32">
        <v>0</v>
      </c>
      <c r="M44" s="58"/>
      <c r="N44" s="5"/>
      <c r="O44" s="123"/>
      <c r="P44" s="112"/>
    </row>
    <row r="45" spans="1:16" ht="16.5" customHeight="1">
      <c r="A45" s="112">
        <v>21</v>
      </c>
      <c r="B45" s="123" t="s">
        <v>312</v>
      </c>
      <c r="C45" s="29"/>
      <c r="D45" s="8"/>
      <c r="E45" s="38"/>
      <c r="K45" s="44"/>
      <c r="L45" s="58"/>
      <c r="M45" s="41"/>
      <c r="N45" s="27"/>
      <c r="O45" s="123" t="s">
        <v>316</v>
      </c>
      <c r="P45" s="112">
        <v>43</v>
      </c>
    </row>
    <row r="46" spans="1:16" ht="16.5" customHeight="1">
      <c r="A46" s="112"/>
      <c r="B46" s="123"/>
      <c r="D46" s="40" t="s">
        <v>337</v>
      </c>
      <c r="F46" s="28" t="s">
        <v>337</v>
      </c>
      <c r="K46" s="61" t="s">
        <v>332</v>
      </c>
      <c r="L46" s="37"/>
      <c r="M46" s="35" t="s">
        <v>336</v>
      </c>
      <c r="O46" s="123"/>
      <c r="P46" s="112"/>
    </row>
    <row r="47" spans="1:16" ht="16.5" customHeight="1">
      <c r="A47" s="112">
        <v>22</v>
      </c>
      <c r="B47" s="123" t="s">
        <v>281</v>
      </c>
      <c r="C47" s="21"/>
      <c r="D47" s="29"/>
      <c r="L47" s="44"/>
      <c r="M47" s="27"/>
      <c r="N47" s="21"/>
      <c r="O47" s="123" t="s">
        <v>313</v>
      </c>
      <c r="P47" s="112">
        <v>44</v>
      </c>
    </row>
    <row r="48" spans="1:16" ht="16.5" customHeight="1">
      <c r="A48" s="112"/>
      <c r="B48" s="123"/>
      <c r="C48" s="7"/>
      <c r="D48" s="7"/>
      <c r="E48" s="28" t="s">
        <v>336</v>
      </c>
      <c r="L48" s="61" t="s">
        <v>336</v>
      </c>
      <c r="M48" s="7"/>
      <c r="N48" s="7"/>
      <c r="O48" s="123"/>
      <c r="P48" s="112"/>
    </row>
    <row r="49" spans="3:14" ht="30" customHeight="1">
      <c r="C49" s="113" t="s">
        <v>42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</sheetData>
  <mergeCells count="97">
    <mergeCell ref="A1:P1"/>
    <mergeCell ref="A5:A6"/>
    <mergeCell ref="B5:B6"/>
    <mergeCell ref="P5:P6"/>
    <mergeCell ref="O5:O6"/>
    <mergeCell ref="A11:A12"/>
    <mergeCell ref="P11:P12"/>
    <mergeCell ref="O9:O10"/>
    <mergeCell ref="O7:O8"/>
    <mergeCell ref="A7:A8"/>
    <mergeCell ref="P7:P8"/>
    <mergeCell ref="A9:A10"/>
    <mergeCell ref="P9:P10"/>
    <mergeCell ref="O11:O12"/>
    <mergeCell ref="B7:B8"/>
    <mergeCell ref="A13:A14"/>
    <mergeCell ref="P13:P14"/>
    <mergeCell ref="A15:A16"/>
    <mergeCell ref="P15:P16"/>
    <mergeCell ref="O13:O14"/>
    <mergeCell ref="B15:B16"/>
    <mergeCell ref="B13:B14"/>
    <mergeCell ref="O15:O16"/>
    <mergeCell ref="A17:A18"/>
    <mergeCell ref="P17:P18"/>
    <mergeCell ref="A19:A20"/>
    <mergeCell ref="P19:P20"/>
    <mergeCell ref="E20:E21"/>
    <mergeCell ref="L20:L21"/>
    <mergeCell ref="A21:A22"/>
    <mergeCell ref="P21:P22"/>
    <mergeCell ref="O21:O22"/>
    <mergeCell ref="O19:O20"/>
    <mergeCell ref="A23:A24"/>
    <mergeCell ref="P23:P24"/>
    <mergeCell ref="A25:A26"/>
    <mergeCell ref="P25:P26"/>
    <mergeCell ref="O25:O26"/>
    <mergeCell ref="O23:O24"/>
    <mergeCell ref="J26:J27"/>
    <mergeCell ref="G26:G27"/>
    <mergeCell ref="H24:I24"/>
    <mergeCell ref="A27:A28"/>
    <mergeCell ref="P27:P28"/>
    <mergeCell ref="A29:A30"/>
    <mergeCell ref="P29:P30"/>
    <mergeCell ref="B29:B30"/>
    <mergeCell ref="O29:O30"/>
    <mergeCell ref="B27:B28"/>
    <mergeCell ref="O27:O28"/>
    <mergeCell ref="A31:A32"/>
    <mergeCell ref="P31:P32"/>
    <mergeCell ref="E32:E33"/>
    <mergeCell ref="L32:L33"/>
    <mergeCell ref="A33:A34"/>
    <mergeCell ref="P33:P34"/>
    <mergeCell ref="B31:B32"/>
    <mergeCell ref="B33:B34"/>
    <mergeCell ref="O33:O34"/>
    <mergeCell ref="O31:O32"/>
    <mergeCell ref="A35:A36"/>
    <mergeCell ref="P35:P36"/>
    <mergeCell ref="A37:A38"/>
    <mergeCell ref="P37:P38"/>
    <mergeCell ref="B37:B38"/>
    <mergeCell ref="B35:B36"/>
    <mergeCell ref="O37:O38"/>
    <mergeCell ref="O35:O36"/>
    <mergeCell ref="A43:A44"/>
    <mergeCell ref="P43:P44"/>
    <mergeCell ref="B39:B40"/>
    <mergeCell ref="B41:B42"/>
    <mergeCell ref="A39:A40"/>
    <mergeCell ref="P39:P40"/>
    <mergeCell ref="A41:A42"/>
    <mergeCell ref="P41:P42"/>
    <mergeCell ref="O43:O44"/>
    <mergeCell ref="O41:O42"/>
    <mergeCell ref="A45:A46"/>
    <mergeCell ref="P45:P46"/>
    <mergeCell ref="A47:A48"/>
    <mergeCell ref="P47:P48"/>
    <mergeCell ref="B47:B48"/>
    <mergeCell ref="B45:B46"/>
    <mergeCell ref="O47:O48"/>
    <mergeCell ref="O45:O46"/>
    <mergeCell ref="B9:B10"/>
    <mergeCell ref="B11:B12"/>
    <mergeCell ref="B21:B22"/>
    <mergeCell ref="B23:B24"/>
    <mergeCell ref="B19:B20"/>
    <mergeCell ref="B17:B18"/>
    <mergeCell ref="O17:O18"/>
    <mergeCell ref="B43:B44"/>
    <mergeCell ref="C49:N49"/>
    <mergeCell ref="O39:O40"/>
    <mergeCell ref="B25:B2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85" zoomScaleNormal="85" workbookViewId="0" topLeftCell="A23">
      <selection activeCell="A1" sqref="A1:S1"/>
    </sheetView>
  </sheetViews>
  <sheetFormatPr defaultColWidth="9.00390625" defaultRowHeight="13.5"/>
  <cols>
    <col min="1" max="1" width="16.625" style="0" customWidth="1"/>
    <col min="2" max="2" width="2.50390625" style="0" customWidth="1"/>
    <col min="3" max="3" width="2.50390625" style="62" customWidth="1"/>
    <col min="4" max="4" width="2.50390625" style="0" customWidth="1"/>
    <col min="5" max="5" width="3.375" style="0" bestFit="1" customWidth="1"/>
    <col min="6" max="6" width="2.50390625" style="0" customWidth="1"/>
    <col min="7" max="7" width="2.50390625" style="62" customWidth="1"/>
    <col min="8" max="8" width="2.50390625" style="0" customWidth="1"/>
    <col min="9" max="9" width="16.625" style="0" customWidth="1"/>
    <col min="10" max="10" width="3.125" style="0" customWidth="1"/>
    <col min="11" max="11" width="18.375" style="0" bestFit="1" customWidth="1"/>
    <col min="12" max="12" width="2.50390625" style="0" customWidth="1"/>
    <col min="13" max="13" width="2.50390625" style="62" customWidth="1"/>
    <col min="14" max="14" width="2.50390625" style="0" customWidth="1"/>
    <col min="15" max="15" width="3.375" style="0" bestFit="1" customWidth="1"/>
    <col min="16" max="16" width="2.50390625" style="0" customWidth="1"/>
    <col min="17" max="17" width="2.50390625" style="62" customWidth="1"/>
    <col min="18" max="18" width="2.50390625" style="0" customWidth="1"/>
    <col min="19" max="19" width="16.625" style="0" customWidth="1"/>
  </cols>
  <sheetData>
    <row r="1" spans="1:19" ht="17.25">
      <c r="A1" s="129" t="s">
        <v>371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20.25" customHeight="1">
      <c r="A2" s="130" t="s">
        <v>446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3.5">
      <c r="A3" s="62" t="s">
        <v>15</v>
      </c>
      <c r="B3" s="62"/>
      <c r="D3" s="62"/>
      <c r="E3" s="62"/>
      <c r="F3" s="62"/>
      <c r="H3" s="62"/>
      <c r="I3" s="62" t="s">
        <v>384</v>
      </c>
      <c r="J3" s="62"/>
      <c r="K3" s="62" t="s">
        <v>340</v>
      </c>
      <c r="L3" s="62"/>
      <c r="N3" s="62"/>
      <c r="O3" s="62"/>
      <c r="P3" s="62"/>
      <c r="R3" s="62"/>
      <c r="S3" s="62" t="s">
        <v>341</v>
      </c>
    </row>
    <row r="4" spans="1:19" s="81" customFormat="1" ht="23.25" customHeight="1">
      <c r="A4" s="76" t="s">
        <v>492</v>
      </c>
      <c r="B4" s="77" t="s">
        <v>427</v>
      </c>
      <c r="C4" s="78" t="s">
        <v>428</v>
      </c>
      <c r="D4" s="79" t="s">
        <v>429</v>
      </c>
      <c r="E4" s="78" t="s">
        <v>430</v>
      </c>
      <c r="F4" s="77" t="s">
        <v>427</v>
      </c>
      <c r="G4" s="78">
        <v>0</v>
      </c>
      <c r="H4" s="79" t="s">
        <v>429</v>
      </c>
      <c r="I4" s="80" t="s">
        <v>491</v>
      </c>
      <c r="K4" s="76" t="s">
        <v>489</v>
      </c>
      <c r="L4" s="77" t="s">
        <v>431</v>
      </c>
      <c r="M4" s="78">
        <v>0</v>
      </c>
      <c r="N4" s="79" t="s">
        <v>432</v>
      </c>
      <c r="O4" s="78" t="s">
        <v>433</v>
      </c>
      <c r="P4" s="77" t="s">
        <v>431</v>
      </c>
      <c r="Q4" s="78" t="s">
        <v>434</v>
      </c>
      <c r="R4" s="79" t="s">
        <v>432</v>
      </c>
      <c r="S4" s="80" t="s">
        <v>490</v>
      </c>
    </row>
    <row r="5" spans="1:19" s="86" customFormat="1" ht="18.75" customHeight="1">
      <c r="A5" s="84" t="s">
        <v>372</v>
      </c>
      <c r="B5" s="131" t="s">
        <v>451</v>
      </c>
      <c r="C5" s="131" t="s">
        <v>452</v>
      </c>
      <c r="D5" s="131" t="s">
        <v>453</v>
      </c>
      <c r="E5" s="131" t="s">
        <v>454</v>
      </c>
      <c r="F5" s="131" t="s">
        <v>451</v>
      </c>
      <c r="G5" s="131">
        <v>1</v>
      </c>
      <c r="H5" s="131" t="s">
        <v>453</v>
      </c>
      <c r="I5" s="85" t="s">
        <v>378</v>
      </c>
      <c r="K5" s="84" t="s">
        <v>385</v>
      </c>
      <c r="L5" s="131" t="s">
        <v>455</v>
      </c>
      <c r="M5" s="131">
        <v>0</v>
      </c>
      <c r="N5" s="131" t="s">
        <v>456</v>
      </c>
      <c r="O5" s="131" t="s">
        <v>457</v>
      </c>
      <c r="P5" s="131" t="s">
        <v>455</v>
      </c>
      <c r="Q5" s="131" t="s">
        <v>458</v>
      </c>
      <c r="R5" s="131" t="s">
        <v>456</v>
      </c>
      <c r="S5" s="85" t="s">
        <v>391</v>
      </c>
    </row>
    <row r="6" spans="1:19" s="86" customFormat="1" ht="18.75" customHeight="1">
      <c r="A6" s="87" t="s">
        <v>373</v>
      </c>
      <c r="B6" s="132"/>
      <c r="C6" s="132"/>
      <c r="D6" s="132"/>
      <c r="E6" s="132"/>
      <c r="F6" s="132"/>
      <c r="G6" s="132"/>
      <c r="H6" s="132"/>
      <c r="I6" s="88" t="s">
        <v>379</v>
      </c>
      <c r="K6" s="87" t="s">
        <v>386</v>
      </c>
      <c r="L6" s="132"/>
      <c r="M6" s="132"/>
      <c r="N6" s="132"/>
      <c r="O6" s="132"/>
      <c r="P6" s="132"/>
      <c r="Q6" s="132"/>
      <c r="R6" s="132"/>
      <c r="S6" s="88" t="s">
        <v>392</v>
      </c>
    </row>
    <row r="7" spans="1:19" s="86" customFormat="1" ht="18.75" customHeight="1">
      <c r="A7" s="84" t="s">
        <v>374</v>
      </c>
      <c r="B7" s="131" t="s">
        <v>459</v>
      </c>
      <c r="C7" s="131" t="s">
        <v>460</v>
      </c>
      <c r="D7" s="131" t="s">
        <v>461</v>
      </c>
      <c r="E7" s="131" t="s">
        <v>462</v>
      </c>
      <c r="F7" s="131" t="s">
        <v>459</v>
      </c>
      <c r="G7" s="131">
        <v>2</v>
      </c>
      <c r="H7" s="131" t="s">
        <v>461</v>
      </c>
      <c r="I7" s="85" t="s">
        <v>380</v>
      </c>
      <c r="K7" s="84" t="s">
        <v>387</v>
      </c>
      <c r="L7" s="131" t="s">
        <v>463</v>
      </c>
      <c r="M7" s="131">
        <v>3</v>
      </c>
      <c r="N7" s="131" t="s">
        <v>464</v>
      </c>
      <c r="O7" s="131" t="s">
        <v>465</v>
      </c>
      <c r="P7" s="131" t="s">
        <v>463</v>
      </c>
      <c r="Q7" s="131" t="s">
        <v>466</v>
      </c>
      <c r="R7" s="131" t="s">
        <v>464</v>
      </c>
      <c r="S7" s="85" t="s">
        <v>393</v>
      </c>
    </row>
    <row r="8" spans="1:19" s="86" customFormat="1" ht="18.75" customHeight="1">
      <c r="A8" s="87" t="s">
        <v>375</v>
      </c>
      <c r="B8" s="132"/>
      <c r="C8" s="132"/>
      <c r="D8" s="132"/>
      <c r="E8" s="132"/>
      <c r="F8" s="132"/>
      <c r="G8" s="132"/>
      <c r="H8" s="132"/>
      <c r="I8" s="88" t="s">
        <v>381</v>
      </c>
      <c r="K8" s="87" t="s">
        <v>388</v>
      </c>
      <c r="L8" s="132"/>
      <c r="M8" s="132"/>
      <c r="N8" s="132"/>
      <c r="O8" s="132"/>
      <c r="P8" s="132"/>
      <c r="Q8" s="132"/>
      <c r="R8" s="132"/>
      <c r="S8" s="88" t="s">
        <v>394</v>
      </c>
    </row>
    <row r="9" spans="1:19" s="86" customFormat="1" ht="18.75" customHeight="1">
      <c r="A9" s="84" t="s">
        <v>376</v>
      </c>
      <c r="B9" s="131" t="s">
        <v>467</v>
      </c>
      <c r="C9" s="131"/>
      <c r="D9" s="131" t="s">
        <v>468</v>
      </c>
      <c r="E9" s="131" t="s">
        <v>469</v>
      </c>
      <c r="F9" s="131" t="s">
        <v>467</v>
      </c>
      <c r="G9" s="131"/>
      <c r="H9" s="131" t="s">
        <v>468</v>
      </c>
      <c r="I9" s="85" t="s">
        <v>382</v>
      </c>
      <c r="J9" s="89"/>
      <c r="K9" s="84" t="s">
        <v>389</v>
      </c>
      <c r="L9" s="131" t="s">
        <v>470</v>
      </c>
      <c r="M9" s="131"/>
      <c r="N9" s="131" t="s">
        <v>471</v>
      </c>
      <c r="O9" s="131" t="s">
        <v>472</v>
      </c>
      <c r="P9" s="131" t="s">
        <v>470</v>
      </c>
      <c r="Q9" s="131"/>
      <c r="R9" s="131" t="s">
        <v>471</v>
      </c>
      <c r="S9" s="85" t="s">
        <v>395</v>
      </c>
    </row>
    <row r="10" spans="1:19" s="86" customFormat="1" ht="18.75" customHeight="1">
      <c r="A10" s="87" t="s">
        <v>377</v>
      </c>
      <c r="B10" s="132"/>
      <c r="C10" s="132"/>
      <c r="D10" s="132"/>
      <c r="E10" s="132"/>
      <c r="F10" s="132"/>
      <c r="G10" s="132"/>
      <c r="H10" s="132"/>
      <c r="I10" s="88" t="s">
        <v>383</v>
      </c>
      <c r="J10" s="89"/>
      <c r="K10" s="87" t="s">
        <v>390</v>
      </c>
      <c r="L10" s="132"/>
      <c r="M10" s="132"/>
      <c r="N10" s="132"/>
      <c r="O10" s="132"/>
      <c r="P10" s="132"/>
      <c r="Q10" s="132"/>
      <c r="R10" s="132"/>
      <c r="S10" s="88" t="s">
        <v>396</v>
      </c>
    </row>
    <row r="12" spans="1:19" ht="13.5">
      <c r="A12" s="62" t="s">
        <v>397</v>
      </c>
      <c r="B12" s="62"/>
      <c r="D12" s="62"/>
      <c r="E12" s="62"/>
      <c r="F12" s="62"/>
      <c r="H12" s="62"/>
      <c r="I12" s="62" t="s">
        <v>339</v>
      </c>
      <c r="J12" s="62"/>
      <c r="K12" s="62" t="s">
        <v>398</v>
      </c>
      <c r="L12" s="62"/>
      <c r="N12" s="62"/>
      <c r="O12" s="62"/>
      <c r="P12" s="62"/>
      <c r="R12" s="62"/>
      <c r="S12" s="62" t="s">
        <v>342</v>
      </c>
    </row>
    <row r="13" spans="1:19" s="81" customFormat="1" ht="23.25" customHeight="1">
      <c r="A13" s="76" t="s">
        <v>493</v>
      </c>
      <c r="B13" s="77" t="s">
        <v>431</v>
      </c>
      <c r="C13" s="78" t="s">
        <v>434</v>
      </c>
      <c r="D13" s="79" t="s">
        <v>432</v>
      </c>
      <c r="E13" s="78" t="s">
        <v>433</v>
      </c>
      <c r="F13" s="77" t="s">
        <v>431</v>
      </c>
      <c r="G13" s="78">
        <v>0</v>
      </c>
      <c r="H13" s="79" t="s">
        <v>432</v>
      </c>
      <c r="I13" s="80" t="s">
        <v>494</v>
      </c>
      <c r="K13" s="76" t="s">
        <v>495</v>
      </c>
      <c r="L13" s="77" t="s">
        <v>435</v>
      </c>
      <c r="M13" s="78">
        <v>0</v>
      </c>
      <c r="N13" s="79" t="s">
        <v>436</v>
      </c>
      <c r="O13" s="78" t="s">
        <v>437</v>
      </c>
      <c r="P13" s="77" t="s">
        <v>435</v>
      </c>
      <c r="Q13" s="78" t="s">
        <v>438</v>
      </c>
      <c r="R13" s="79" t="s">
        <v>436</v>
      </c>
      <c r="S13" s="80" t="s">
        <v>496</v>
      </c>
    </row>
    <row r="14" spans="1:19" s="86" customFormat="1" ht="18.75" customHeight="1">
      <c r="A14" s="84" t="s">
        <v>399</v>
      </c>
      <c r="B14" s="131" t="s">
        <v>459</v>
      </c>
      <c r="C14" s="131" t="s">
        <v>460</v>
      </c>
      <c r="D14" s="131" t="s">
        <v>461</v>
      </c>
      <c r="E14" s="131" t="s">
        <v>462</v>
      </c>
      <c r="F14" s="131" t="s">
        <v>459</v>
      </c>
      <c r="G14" s="131">
        <v>1</v>
      </c>
      <c r="H14" s="131" t="s">
        <v>461</v>
      </c>
      <c r="I14" s="85" t="s">
        <v>405</v>
      </c>
      <c r="K14" s="84" t="s">
        <v>412</v>
      </c>
      <c r="L14" s="131" t="s">
        <v>427</v>
      </c>
      <c r="M14" s="131">
        <v>2</v>
      </c>
      <c r="N14" s="131" t="s">
        <v>429</v>
      </c>
      <c r="O14" s="131" t="s">
        <v>430</v>
      </c>
      <c r="P14" s="131" t="s">
        <v>427</v>
      </c>
      <c r="Q14" s="131" t="s">
        <v>473</v>
      </c>
      <c r="R14" s="131" t="s">
        <v>429</v>
      </c>
      <c r="S14" s="85" t="s">
        <v>418</v>
      </c>
    </row>
    <row r="15" spans="1:19" s="86" customFormat="1" ht="18.75" customHeight="1">
      <c r="A15" s="87" t="s">
        <v>400</v>
      </c>
      <c r="B15" s="132"/>
      <c r="C15" s="132"/>
      <c r="D15" s="132"/>
      <c r="E15" s="132"/>
      <c r="F15" s="132"/>
      <c r="G15" s="132"/>
      <c r="H15" s="132"/>
      <c r="I15" s="88" t="s">
        <v>406</v>
      </c>
      <c r="K15" s="87" t="s">
        <v>413</v>
      </c>
      <c r="L15" s="132"/>
      <c r="M15" s="132"/>
      <c r="N15" s="132"/>
      <c r="O15" s="132"/>
      <c r="P15" s="132"/>
      <c r="Q15" s="132"/>
      <c r="R15" s="132"/>
      <c r="S15" s="88" t="s">
        <v>419</v>
      </c>
    </row>
    <row r="16" spans="1:19" s="86" customFormat="1" ht="18.75" customHeight="1">
      <c r="A16" s="84" t="s">
        <v>401</v>
      </c>
      <c r="B16" s="131" t="s">
        <v>474</v>
      </c>
      <c r="C16" s="131" t="s">
        <v>475</v>
      </c>
      <c r="D16" s="131" t="s">
        <v>476</v>
      </c>
      <c r="E16" s="131" t="s">
        <v>477</v>
      </c>
      <c r="F16" s="131" t="s">
        <v>474</v>
      </c>
      <c r="G16" s="131">
        <v>0</v>
      </c>
      <c r="H16" s="131" t="s">
        <v>476</v>
      </c>
      <c r="I16" s="85" t="s">
        <v>407</v>
      </c>
      <c r="K16" s="84" t="s">
        <v>414</v>
      </c>
      <c r="L16" s="131" t="s">
        <v>478</v>
      </c>
      <c r="M16" s="131">
        <v>2</v>
      </c>
      <c r="N16" s="131" t="s">
        <v>479</v>
      </c>
      <c r="O16" s="131" t="s">
        <v>480</v>
      </c>
      <c r="P16" s="131" t="s">
        <v>478</v>
      </c>
      <c r="Q16" s="131" t="s">
        <v>481</v>
      </c>
      <c r="R16" s="131" t="s">
        <v>479</v>
      </c>
      <c r="S16" s="85" t="s">
        <v>420</v>
      </c>
    </row>
    <row r="17" spans="1:19" s="86" customFormat="1" ht="18.75" customHeight="1">
      <c r="A17" s="87" t="s">
        <v>402</v>
      </c>
      <c r="B17" s="132"/>
      <c r="C17" s="132"/>
      <c r="D17" s="132"/>
      <c r="E17" s="132"/>
      <c r="F17" s="132"/>
      <c r="G17" s="132"/>
      <c r="H17" s="132"/>
      <c r="I17" s="88" t="s">
        <v>408</v>
      </c>
      <c r="K17" s="87" t="s">
        <v>415</v>
      </c>
      <c r="L17" s="132"/>
      <c r="M17" s="132"/>
      <c r="N17" s="132"/>
      <c r="O17" s="132"/>
      <c r="P17" s="132"/>
      <c r="Q17" s="132"/>
      <c r="R17" s="132"/>
      <c r="S17" s="88" t="s">
        <v>421</v>
      </c>
    </row>
    <row r="18" spans="1:19" s="86" customFormat="1" ht="18.75" customHeight="1">
      <c r="A18" s="84" t="s">
        <v>403</v>
      </c>
      <c r="B18" s="131" t="s">
        <v>427</v>
      </c>
      <c r="C18" s="131"/>
      <c r="D18" s="131" t="s">
        <v>429</v>
      </c>
      <c r="E18" s="131" t="s">
        <v>430</v>
      </c>
      <c r="F18" s="131" t="s">
        <v>427</v>
      </c>
      <c r="G18" s="131"/>
      <c r="H18" s="131" t="s">
        <v>429</v>
      </c>
      <c r="I18" s="85" t="s">
        <v>409</v>
      </c>
      <c r="J18" s="89"/>
      <c r="K18" s="84" t="s">
        <v>416</v>
      </c>
      <c r="L18" s="131" t="s">
        <v>459</v>
      </c>
      <c r="M18" s="131"/>
      <c r="N18" s="131" t="s">
        <v>461</v>
      </c>
      <c r="O18" s="131" t="s">
        <v>462</v>
      </c>
      <c r="P18" s="131" t="s">
        <v>459</v>
      </c>
      <c r="Q18" s="131"/>
      <c r="R18" s="131" t="s">
        <v>461</v>
      </c>
      <c r="S18" s="85" t="s">
        <v>422</v>
      </c>
    </row>
    <row r="19" spans="1:19" s="86" customFormat="1" ht="18.75" customHeight="1">
      <c r="A19" s="87" t="s">
        <v>404</v>
      </c>
      <c r="B19" s="132"/>
      <c r="C19" s="132"/>
      <c r="D19" s="132"/>
      <c r="E19" s="132"/>
      <c r="F19" s="132"/>
      <c r="G19" s="132"/>
      <c r="H19" s="132"/>
      <c r="I19" s="88" t="s">
        <v>410</v>
      </c>
      <c r="J19" s="89"/>
      <c r="K19" s="87" t="s">
        <v>417</v>
      </c>
      <c r="L19" s="132"/>
      <c r="M19" s="132"/>
      <c r="N19" s="132"/>
      <c r="O19" s="132"/>
      <c r="P19" s="132"/>
      <c r="Q19" s="132"/>
      <c r="R19" s="132"/>
      <c r="S19" s="88" t="s">
        <v>423</v>
      </c>
    </row>
    <row r="20" spans="3:17" s="86" customFormat="1" ht="13.5">
      <c r="C20" s="75"/>
      <c r="G20" s="75"/>
      <c r="M20" s="75"/>
      <c r="Q20" s="75"/>
    </row>
    <row r="21" spans="1:19" s="82" customFormat="1" ht="18.75">
      <c r="A21" s="130" t="s">
        <v>447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ht="13.5">
      <c r="A22" s="62" t="s">
        <v>411</v>
      </c>
      <c r="B22" s="62"/>
      <c r="D22" s="62"/>
      <c r="E22" s="62"/>
      <c r="F22" s="62"/>
      <c r="H22" s="62"/>
      <c r="I22" s="62" t="s">
        <v>343</v>
      </c>
      <c r="J22" s="62"/>
      <c r="K22" s="62" t="s">
        <v>344</v>
      </c>
      <c r="L22" s="62"/>
      <c r="N22" s="62"/>
      <c r="O22" s="62"/>
      <c r="P22" s="62"/>
      <c r="R22" s="62"/>
      <c r="S22" s="62" t="s">
        <v>345</v>
      </c>
    </row>
    <row r="23" spans="1:19" s="81" customFormat="1" ht="23.25" customHeight="1">
      <c r="A23" s="76" t="str">
        <f>IF(C4&lt;=1,I4,A4)</f>
        <v>高田 高校</v>
      </c>
      <c r="B23" s="77" t="s">
        <v>439</v>
      </c>
      <c r="C23" s="78" t="s">
        <v>332</v>
      </c>
      <c r="D23" s="79" t="s">
        <v>440</v>
      </c>
      <c r="E23" s="78" t="s">
        <v>441</v>
      </c>
      <c r="F23" s="77" t="s">
        <v>439</v>
      </c>
      <c r="G23" s="78">
        <v>0</v>
      </c>
      <c r="H23" s="79" t="s">
        <v>440</v>
      </c>
      <c r="I23" s="80" t="str">
        <f>IF(M4&lt;=1,S4,K4)</f>
        <v>水沢 高校</v>
      </c>
      <c r="K23" s="76" t="str">
        <f>IF(C13&lt;=1,I13,A13)</f>
        <v>盛岡女子 高校</v>
      </c>
      <c r="L23" s="77" t="s">
        <v>439</v>
      </c>
      <c r="M23" s="78" t="s">
        <v>332</v>
      </c>
      <c r="N23" s="79" t="s">
        <v>440</v>
      </c>
      <c r="O23" s="78" t="s">
        <v>441</v>
      </c>
      <c r="P23" s="77" t="s">
        <v>439</v>
      </c>
      <c r="Q23" s="78">
        <v>0</v>
      </c>
      <c r="R23" s="79" t="s">
        <v>440</v>
      </c>
      <c r="S23" s="80" t="str">
        <f>IF(M13&lt;=1,S13,K13)</f>
        <v>盛岡第二 高校</v>
      </c>
    </row>
    <row r="24" spans="1:19" s="86" customFormat="1" ht="18.75" customHeight="1">
      <c r="A24" s="84" t="s">
        <v>374</v>
      </c>
      <c r="B24" s="131" t="s">
        <v>459</v>
      </c>
      <c r="C24" s="131" t="s">
        <v>460</v>
      </c>
      <c r="D24" s="131" t="s">
        <v>461</v>
      </c>
      <c r="E24" s="131" t="s">
        <v>462</v>
      </c>
      <c r="F24" s="131" t="s">
        <v>459</v>
      </c>
      <c r="G24" s="131">
        <v>3</v>
      </c>
      <c r="H24" s="131" t="s">
        <v>461</v>
      </c>
      <c r="I24" s="85" t="s">
        <v>395</v>
      </c>
      <c r="K24" s="84" t="s">
        <v>399</v>
      </c>
      <c r="L24" s="131" t="s">
        <v>459</v>
      </c>
      <c r="M24" s="131" t="s">
        <v>460</v>
      </c>
      <c r="N24" s="131" t="s">
        <v>461</v>
      </c>
      <c r="O24" s="131" t="s">
        <v>462</v>
      </c>
      <c r="P24" s="131" t="s">
        <v>459</v>
      </c>
      <c r="Q24" s="131">
        <v>1</v>
      </c>
      <c r="R24" s="131" t="s">
        <v>461</v>
      </c>
      <c r="S24" s="85" t="s">
        <v>422</v>
      </c>
    </row>
    <row r="25" spans="1:19" s="86" customFormat="1" ht="18.75" customHeight="1">
      <c r="A25" s="87" t="s">
        <v>375</v>
      </c>
      <c r="B25" s="132"/>
      <c r="C25" s="132"/>
      <c r="D25" s="132"/>
      <c r="E25" s="132"/>
      <c r="F25" s="132"/>
      <c r="G25" s="132"/>
      <c r="H25" s="132"/>
      <c r="I25" s="88" t="s">
        <v>396</v>
      </c>
      <c r="K25" s="87" t="s">
        <v>400</v>
      </c>
      <c r="L25" s="132"/>
      <c r="M25" s="132"/>
      <c r="N25" s="132"/>
      <c r="O25" s="132"/>
      <c r="P25" s="132"/>
      <c r="Q25" s="132"/>
      <c r="R25" s="132"/>
      <c r="S25" s="88" t="s">
        <v>423</v>
      </c>
    </row>
    <row r="26" spans="1:19" s="86" customFormat="1" ht="18.75" customHeight="1">
      <c r="A26" s="84" t="s">
        <v>372</v>
      </c>
      <c r="B26" s="131" t="s">
        <v>451</v>
      </c>
      <c r="C26" s="131">
        <v>3</v>
      </c>
      <c r="D26" s="131" t="s">
        <v>453</v>
      </c>
      <c r="E26" s="131" t="s">
        <v>454</v>
      </c>
      <c r="F26" s="131" t="s">
        <v>451</v>
      </c>
      <c r="G26" s="131" t="s">
        <v>452</v>
      </c>
      <c r="H26" s="131" t="s">
        <v>453</v>
      </c>
      <c r="I26" s="85" t="s">
        <v>391</v>
      </c>
      <c r="K26" s="84" t="s">
        <v>401</v>
      </c>
      <c r="L26" s="131" t="s">
        <v>474</v>
      </c>
      <c r="M26" s="131" t="s">
        <v>475</v>
      </c>
      <c r="N26" s="131" t="s">
        <v>476</v>
      </c>
      <c r="O26" s="131" t="s">
        <v>477</v>
      </c>
      <c r="P26" s="131" t="s">
        <v>474</v>
      </c>
      <c r="Q26" s="131">
        <v>3</v>
      </c>
      <c r="R26" s="131" t="s">
        <v>476</v>
      </c>
      <c r="S26" s="85" t="s">
        <v>420</v>
      </c>
    </row>
    <row r="27" spans="1:19" s="86" customFormat="1" ht="18.75" customHeight="1">
      <c r="A27" s="87" t="s">
        <v>373</v>
      </c>
      <c r="B27" s="132"/>
      <c r="C27" s="132"/>
      <c r="D27" s="132"/>
      <c r="E27" s="132"/>
      <c r="F27" s="132"/>
      <c r="G27" s="132"/>
      <c r="H27" s="132"/>
      <c r="I27" s="88" t="s">
        <v>392</v>
      </c>
      <c r="K27" s="87" t="s">
        <v>402</v>
      </c>
      <c r="L27" s="132"/>
      <c r="M27" s="132"/>
      <c r="N27" s="132"/>
      <c r="O27" s="132"/>
      <c r="P27" s="132"/>
      <c r="Q27" s="132"/>
      <c r="R27" s="132"/>
      <c r="S27" s="88" t="s">
        <v>421</v>
      </c>
    </row>
    <row r="28" spans="1:19" s="86" customFormat="1" ht="18.75" customHeight="1">
      <c r="A28" s="84" t="s">
        <v>376</v>
      </c>
      <c r="B28" s="131" t="s">
        <v>467</v>
      </c>
      <c r="C28" s="131" t="s">
        <v>482</v>
      </c>
      <c r="D28" s="131" t="s">
        <v>468</v>
      </c>
      <c r="E28" s="131" t="s">
        <v>469</v>
      </c>
      <c r="F28" s="131" t="s">
        <v>467</v>
      </c>
      <c r="G28" s="131">
        <v>2</v>
      </c>
      <c r="H28" s="131" t="s">
        <v>468</v>
      </c>
      <c r="I28" s="85" t="s">
        <v>393</v>
      </c>
      <c r="J28" s="89"/>
      <c r="K28" s="84" t="s">
        <v>403</v>
      </c>
      <c r="L28" s="131" t="s">
        <v>427</v>
      </c>
      <c r="M28" s="131"/>
      <c r="N28" s="131" t="s">
        <v>429</v>
      </c>
      <c r="O28" s="131" t="s">
        <v>430</v>
      </c>
      <c r="P28" s="131" t="s">
        <v>427</v>
      </c>
      <c r="Q28" s="131"/>
      <c r="R28" s="131" t="s">
        <v>429</v>
      </c>
      <c r="S28" s="85" t="s">
        <v>418</v>
      </c>
    </row>
    <row r="29" spans="1:19" s="86" customFormat="1" ht="18.75" customHeight="1">
      <c r="A29" s="87" t="s">
        <v>377</v>
      </c>
      <c r="B29" s="132"/>
      <c r="C29" s="132"/>
      <c r="D29" s="132"/>
      <c r="E29" s="132"/>
      <c r="F29" s="132"/>
      <c r="G29" s="132"/>
      <c r="H29" s="132"/>
      <c r="I29" s="88" t="s">
        <v>394</v>
      </c>
      <c r="J29" s="89"/>
      <c r="K29" s="87" t="s">
        <v>404</v>
      </c>
      <c r="L29" s="132"/>
      <c r="M29" s="132"/>
      <c r="N29" s="132"/>
      <c r="O29" s="132"/>
      <c r="P29" s="132"/>
      <c r="Q29" s="132"/>
      <c r="R29" s="132"/>
      <c r="S29" s="88" t="s">
        <v>419</v>
      </c>
    </row>
    <row r="31" spans="1:19" s="82" customFormat="1" ht="18.75">
      <c r="A31" s="130" t="s">
        <v>448</v>
      </c>
      <c r="B31" s="130"/>
      <c r="C31" s="130"/>
      <c r="D31" s="130"/>
      <c r="E31" s="130"/>
      <c r="F31" s="130"/>
      <c r="G31" s="130"/>
      <c r="H31" s="130"/>
      <c r="I31" s="130"/>
      <c r="J31" s="83"/>
      <c r="K31" s="129" t="s">
        <v>426</v>
      </c>
      <c r="L31" s="129"/>
      <c r="M31" s="129"/>
      <c r="N31" s="129"/>
      <c r="O31" s="129"/>
      <c r="P31" s="129"/>
      <c r="Q31" s="129"/>
      <c r="R31" s="129"/>
      <c r="S31" s="129"/>
    </row>
    <row r="32" spans="1:19" ht="13.5">
      <c r="A32" s="62" t="s">
        <v>346</v>
      </c>
      <c r="B32" s="62"/>
      <c r="D32" s="62"/>
      <c r="E32" s="62"/>
      <c r="F32" s="62"/>
      <c r="H32" s="62"/>
      <c r="I32" s="62" t="s">
        <v>347</v>
      </c>
      <c r="J32" s="62"/>
      <c r="K32" s="62" t="s">
        <v>346</v>
      </c>
      <c r="L32" s="62"/>
      <c r="N32" s="62"/>
      <c r="O32" s="62"/>
      <c r="P32" s="62"/>
      <c r="R32" s="62"/>
      <c r="S32" s="62" t="s">
        <v>347</v>
      </c>
    </row>
    <row r="33" spans="1:19" s="81" customFormat="1" ht="23.25" customHeight="1">
      <c r="A33" s="76" t="str">
        <f>IF(C23&lt;=1,I23,A23)</f>
        <v>高田 高校</v>
      </c>
      <c r="B33" s="77" t="s">
        <v>442</v>
      </c>
      <c r="C33" s="78">
        <v>1</v>
      </c>
      <c r="D33" s="79" t="s">
        <v>443</v>
      </c>
      <c r="E33" s="78" t="s">
        <v>444</v>
      </c>
      <c r="F33" s="77" t="s">
        <v>442</v>
      </c>
      <c r="G33" s="78" t="s">
        <v>445</v>
      </c>
      <c r="H33" s="79" t="s">
        <v>443</v>
      </c>
      <c r="I33" s="80" t="str">
        <f>IF(M23&lt;=1,S23,K23)</f>
        <v>盛岡女子 高校</v>
      </c>
      <c r="K33" s="76" t="str">
        <f>IF(C23&lt;=1,A23,I23)</f>
        <v>水沢 高校</v>
      </c>
      <c r="L33" s="77" t="s">
        <v>442</v>
      </c>
      <c r="M33" s="78">
        <v>1</v>
      </c>
      <c r="N33" s="79" t="s">
        <v>443</v>
      </c>
      <c r="O33" s="78" t="s">
        <v>444</v>
      </c>
      <c r="P33" s="77" t="s">
        <v>442</v>
      </c>
      <c r="Q33" s="78">
        <v>2</v>
      </c>
      <c r="R33" s="79" t="s">
        <v>443</v>
      </c>
      <c r="S33" s="80" t="str">
        <f>IF(M23&lt;=1,K23,S23)</f>
        <v>盛岡第二 高校</v>
      </c>
    </row>
    <row r="34" spans="1:19" s="86" customFormat="1" ht="18.75" customHeight="1">
      <c r="A34" s="84" t="s">
        <v>372</v>
      </c>
      <c r="B34" s="131" t="s">
        <v>451</v>
      </c>
      <c r="C34" s="131">
        <v>3</v>
      </c>
      <c r="D34" s="131" t="s">
        <v>453</v>
      </c>
      <c r="E34" s="131" t="s">
        <v>454</v>
      </c>
      <c r="F34" s="131" t="s">
        <v>451</v>
      </c>
      <c r="G34" s="131" t="s">
        <v>452</v>
      </c>
      <c r="H34" s="131" t="s">
        <v>453</v>
      </c>
      <c r="I34" s="85" t="s">
        <v>403</v>
      </c>
      <c r="K34" s="84" t="s">
        <v>391</v>
      </c>
      <c r="L34" s="131" t="s">
        <v>262</v>
      </c>
      <c r="M34" s="131" t="s">
        <v>483</v>
      </c>
      <c r="N34" s="131" t="s">
        <v>263</v>
      </c>
      <c r="O34" s="131" t="s">
        <v>484</v>
      </c>
      <c r="P34" s="131" t="s">
        <v>262</v>
      </c>
      <c r="Q34" s="131">
        <v>1</v>
      </c>
      <c r="R34" s="131" t="s">
        <v>263</v>
      </c>
      <c r="S34" s="85" t="s">
        <v>424</v>
      </c>
    </row>
    <row r="35" spans="1:19" s="86" customFormat="1" ht="18.75" customHeight="1">
      <c r="A35" s="87" t="s">
        <v>373</v>
      </c>
      <c r="B35" s="132"/>
      <c r="C35" s="132"/>
      <c r="D35" s="132"/>
      <c r="E35" s="132"/>
      <c r="F35" s="132"/>
      <c r="G35" s="132"/>
      <c r="H35" s="132"/>
      <c r="I35" s="88" t="s">
        <v>404</v>
      </c>
      <c r="K35" s="87" t="s">
        <v>392</v>
      </c>
      <c r="L35" s="132"/>
      <c r="M35" s="132"/>
      <c r="N35" s="132"/>
      <c r="O35" s="132"/>
      <c r="P35" s="132"/>
      <c r="Q35" s="132"/>
      <c r="R35" s="132"/>
      <c r="S35" s="88" t="s">
        <v>425</v>
      </c>
    </row>
    <row r="36" spans="1:19" s="86" customFormat="1" ht="18.75" customHeight="1">
      <c r="A36" s="84" t="s">
        <v>376</v>
      </c>
      <c r="B36" s="131" t="s">
        <v>467</v>
      </c>
      <c r="C36" s="131" t="s">
        <v>482</v>
      </c>
      <c r="D36" s="131" t="s">
        <v>468</v>
      </c>
      <c r="E36" s="131" t="s">
        <v>469</v>
      </c>
      <c r="F36" s="131" t="s">
        <v>467</v>
      </c>
      <c r="G36" s="131">
        <v>1</v>
      </c>
      <c r="H36" s="131" t="s">
        <v>468</v>
      </c>
      <c r="I36" s="85" t="s">
        <v>401</v>
      </c>
      <c r="K36" s="84" t="s">
        <v>393</v>
      </c>
      <c r="L36" s="131" t="s">
        <v>485</v>
      </c>
      <c r="M36" s="131">
        <v>2</v>
      </c>
      <c r="N36" s="131" t="s">
        <v>486</v>
      </c>
      <c r="O36" s="131" t="s">
        <v>487</v>
      </c>
      <c r="P36" s="131" t="s">
        <v>485</v>
      </c>
      <c r="Q36" s="131" t="s">
        <v>488</v>
      </c>
      <c r="R36" s="131" t="s">
        <v>486</v>
      </c>
      <c r="S36" s="85" t="s">
        <v>420</v>
      </c>
    </row>
    <row r="37" spans="1:19" s="86" customFormat="1" ht="18.75" customHeight="1">
      <c r="A37" s="87" t="s">
        <v>377</v>
      </c>
      <c r="B37" s="132"/>
      <c r="C37" s="132"/>
      <c r="D37" s="132"/>
      <c r="E37" s="132"/>
      <c r="F37" s="132"/>
      <c r="G37" s="132"/>
      <c r="H37" s="132"/>
      <c r="I37" s="88" t="s">
        <v>402</v>
      </c>
      <c r="K37" s="87" t="s">
        <v>394</v>
      </c>
      <c r="L37" s="132"/>
      <c r="M37" s="132"/>
      <c r="N37" s="132"/>
      <c r="O37" s="132"/>
      <c r="P37" s="132"/>
      <c r="Q37" s="132"/>
      <c r="R37" s="132"/>
      <c r="S37" s="88" t="s">
        <v>421</v>
      </c>
    </row>
    <row r="38" spans="1:19" s="86" customFormat="1" ht="18.75" customHeight="1">
      <c r="A38" s="84" t="s">
        <v>376</v>
      </c>
      <c r="B38" s="131" t="s">
        <v>467</v>
      </c>
      <c r="C38" s="131">
        <v>3</v>
      </c>
      <c r="D38" s="131" t="s">
        <v>468</v>
      </c>
      <c r="E38" s="131" t="s">
        <v>469</v>
      </c>
      <c r="F38" s="131" t="s">
        <v>467</v>
      </c>
      <c r="G38" s="131" t="s">
        <v>482</v>
      </c>
      <c r="H38" s="131" t="s">
        <v>468</v>
      </c>
      <c r="I38" s="85" t="s">
        <v>399</v>
      </c>
      <c r="J38" s="89"/>
      <c r="K38" s="84" t="s">
        <v>395</v>
      </c>
      <c r="L38" s="131" t="s">
        <v>455</v>
      </c>
      <c r="M38" s="131">
        <v>0</v>
      </c>
      <c r="N38" s="131" t="s">
        <v>456</v>
      </c>
      <c r="O38" s="131" t="s">
        <v>457</v>
      </c>
      <c r="P38" s="131" t="s">
        <v>455</v>
      </c>
      <c r="Q38" s="131" t="s">
        <v>458</v>
      </c>
      <c r="R38" s="131" t="s">
        <v>456</v>
      </c>
      <c r="S38" s="85" t="s">
        <v>418</v>
      </c>
    </row>
    <row r="39" spans="1:19" s="86" customFormat="1" ht="18.75" customHeight="1">
      <c r="A39" s="87" t="s">
        <v>377</v>
      </c>
      <c r="B39" s="132"/>
      <c r="C39" s="132"/>
      <c r="D39" s="132"/>
      <c r="E39" s="132"/>
      <c r="F39" s="132"/>
      <c r="G39" s="132"/>
      <c r="H39" s="132"/>
      <c r="I39" s="88" t="s">
        <v>400</v>
      </c>
      <c r="J39" s="89"/>
      <c r="K39" s="87" t="s">
        <v>396</v>
      </c>
      <c r="L39" s="132"/>
      <c r="M39" s="132"/>
      <c r="N39" s="132"/>
      <c r="O39" s="132"/>
      <c r="P39" s="132"/>
      <c r="Q39" s="132"/>
      <c r="R39" s="132"/>
      <c r="S39" s="88" t="s">
        <v>419</v>
      </c>
    </row>
    <row r="42" spans="9:12" ht="17.25">
      <c r="I42" s="90" t="s">
        <v>364</v>
      </c>
      <c r="J42" s="91"/>
      <c r="K42" s="92" t="str">
        <f>IF($C$33&lt;=1,I33,A33)</f>
        <v>盛岡女子 高校</v>
      </c>
      <c r="L42" s="62"/>
    </row>
    <row r="43" spans="9:12" ht="17.25">
      <c r="I43" s="99" t="s">
        <v>365</v>
      </c>
      <c r="J43" s="100"/>
      <c r="K43" s="101" t="str">
        <f>IF($C$33&lt;=1,A33,I33)</f>
        <v>高田 高校</v>
      </c>
      <c r="L43" s="62"/>
    </row>
    <row r="44" spans="9:12" ht="17.25">
      <c r="I44" s="102" t="s">
        <v>449</v>
      </c>
      <c r="J44" s="103"/>
      <c r="K44" s="104" t="str">
        <f>IF(M33&lt;&gt;" ",IF(M33&lt;=1,S33,IF(C23&lt;=1,A23,I23)))</f>
        <v>盛岡第二 高校</v>
      </c>
      <c r="L44" s="62"/>
    </row>
    <row r="45" spans="9:12" ht="17.25">
      <c r="I45" s="93" t="s">
        <v>449</v>
      </c>
      <c r="J45" s="94"/>
      <c r="K45" s="95" t="str">
        <f>IF(M33&gt;=0,IF(M33&lt;=1,K33,IF(M23&lt;=1,K23,S23)))</f>
        <v>水沢 高校</v>
      </c>
      <c r="L45" s="62"/>
    </row>
    <row r="46" spans="9:12" ht="17.25">
      <c r="I46" s="102" t="s">
        <v>450</v>
      </c>
      <c r="J46" s="103"/>
      <c r="K46" s="104" t="str">
        <f>IF(C4&lt;=1,A4,I4)</f>
        <v>軽米 高校</v>
      </c>
      <c r="L46" s="62"/>
    </row>
    <row r="47" spans="9:12" ht="17.25">
      <c r="I47" s="93" t="s">
        <v>450</v>
      </c>
      <c r="J47" s="94"/>
      <c r="K47" s="105" t="str">
        <f>IF(M4&lt;=1,K4,S4)</f>
        <v>盛岡白百合高校</v>
      </c>
      <c r="L47" s="62"/>
    </row>
    <row r="48" spans="9:12" ht="17.25">
      <c r="I48" s="102" t="s">
        <v>450</v>
      </c>
      <c r="J48" s="103"/>
      <c r="K48" s="104" t="str">
        <f>IF(C13&lt;=1,A13,I13)</f>
        <v>黒沢尻南 高校</v>
      </c>
      <c r="L48" s="62"/>
    </row>
    <row r="49" spans="9:12" ht="17.25">
      <c r="I49" s="96" t="s">
        <v>450</v>
      </c>
      <c r="J49" s="97"/>
      <c r="K49" s="98" t="str">
        <f>IF(M13&lt;=1,K13,S13)</f>
        <v>水沢商業 高校</v>
      </c>
      <c r="L49" s="62"/>
    </row>
  </sheetData>
  <mergeCells count="173">
    <mergeCell ref="O9:O10"/>
    <mergeCell ref="P9:P10"/>
    <mergeCell ref="Q9:Q10"/>
    <mergeCell ref="R9:R10"/>
    <mergeCell ref="R5:R6"/>
    <mergeCell ref="O7:O8"/>
    <mergeCell ref="P7:P8"/>
    <mergeCell ref="Q7:Q8"/>
    <mergeCell ref="R7:R8"/>
    <mergeCell ref="P5:P6"/>
    <mergeCell ref="H7:H8"/>
    <mergeCell ref="M7:M8"/>
    <mergeCell ref="Q5:Q6"/>
    <mergeCell ref="E7:E8"/>
    <mergeCell ref="H5:H6"/>
    <mergeCell ref="F7:F8"/>
    <mergeCell ref="O5:O6"/>
    <mergeCell ref="B5:B6"/>
    <mergeCell ref="D5:D6"/>
    <mergeCell ref="C5:C6"/>
    <mergeCell ref="G7:G8"/>
    <mergeCell ref="E5:E6"/>
    <mergeCell ref="F5:F6"/>
    <mergeCell ref="G5:G6"/>
    <mergeCell ref="B7:B8"/>
    <mergeCell ref="C7:C8"/>
    <mergeCell ref="D7:D8"/>
    <mergeCell ref="B9:B10"/>
    <mergeCell ref="C9:C10"/>
    <mergeCell ref="D9:D10"/>
    <mergeCell ref="F9:F10"/>
    <mergeCell ref="E9:E10"/>
    <mergeCell ref="N9:N10"/>
    <mergeCell ref="G14:G15"/>
    <mergeCell ref="H14:H15"/>
    <mergeCell ref="L14:L15"/>
    <mergeCell ref="G9:G10"/>
    <mergeCell ref="H9:H10"/>
    <mergeCell ref="B14:B15"/>
    <mergeCell ref="C14:C15"/>
    <mergeCell ref="D14:D15"/>
    <mergeCell ref="E14:E15"/>
    <mergeCell ref="F14:F15"/>
    <mergeCell ref="M5:M6"/>
    <mergeCell ref="L7:L8"/>
    <mergeCell ref="R14:R15"/>
    <mergeCell ref="M14:M15"/>
    <mergeCell ref="L9:L10"/>
    <mergeCell ref="M9:M10"/>
    <mergeCell ref="L5:L6"/>
    <mergeCell ref="N5:N6"/>
    <mergeCell ref="N7:N8"/>
    <mergeCell ref="B16:B17"/>
    <mergeCell ref="C16:C17"/>
    <mergeCell ref="D16:D17"/>
    <mergeCell ref="E16:E17"/>
    <mergeCell ref="F16:F17"/>
    <mergeCell ref="G16:G17"/>
    <mergeCell ref="H16:H17"/>
    <mergeCell ref="L16:L17"/>
    <mergeCell ref="N16:N17"/>
    <mergeCell ref="O16:O17"/>
    <mergeCell ref="P16:P17"/>
    <mergeCell ref="Q14:Q15"/>
    <mergeCell ref="N14:N15"/>
    <mergeCell ref="O14:O15"/>
    <mergeCell ref="P14:P15"/>
    <mergeCell ref="G18:G19"/>
    <mergeCell ref="H18:H19"/>
    <mergeCell ref="L18:L19"/>
    <mergeCell ref="M16:M17"/>
    <mergeCell ref="C18:C19"/>
    <mergeCell ref="D18:D19"/>
    <mergeCell ref="E18:E19"/>
    <mergeCell ref="F18:F19"/>
    <mergeCell ref="Q18:Q19"/>
    <mergeCell ref="R18:R19"/>
    <mergeCell ref="A2:S2"/>
    <mergeCell ref="M18:M19"/>
    <mergeCell ref="N18:N19"/>
    <mergeCell ref="O18:O19"/>
    <mergeCell ref="P18:P19"/>
    <mergeCell ref="Q16:Q17"/>
    <mergeCell ref="R16:R17"/>
    <mergeCell ref="B18:B19"/>
    <mergeCell ref="A21:S21"/>
    <mergeCell ref="B24:B25"/>
    <mergeCell ref="C24:C25"/>
    <mergeCell ref="D24:D25"/>
    <mergeCell ref="E24:E25"/>
    <mergeCell ref="F24:F25"/>
    <mergeCell ref="G24:G25"/>
    <mergeCell ref="H24:H25"/>
    <mergeCell ref="L24:L25"/>
    <mergeCell ref="M24:M25"/>
    <mergeCell ref="N24:N25"/>
    <mergeCell ref="O24:O25"/>
    <mergeCell ref="P24:P25"/>
    <mergeCell ref="Q24:Q25"/>
    <mergeCell ref="P26:P27"/>
    <mergeCell ref="Q26:Q27"/>
    <mergeCell ref="R24:R25"/>
    <mergeCell ref="B26:B27"/>
    <mergeCell ref="C26:C27"/>
    <mergeCell ref="D26:D27"/>
    <mergeCell ref="E26:E27"/>
    <mergeCell ref="F26:F27"/>
    <mergeCell ref="G26:G27"/>
    <mergeCell ref="H26:H27"/>
    <mergeCell ref="L28:L29"/>
    <mergeCell ref="M28:M29"/>
    <mergeCell ref="N26:N27"/>
    <mergeCell ref="O26:O27"/>
    <mergeCell ref="L26:L27"/>
    <mergeCell ref="M26:M27"/>
    <mergeCell ref="E28:E29"/>
    <mergeCell ref="F28:F29"/>
    <mergeCell ref="G28:G29"/>
    <mergeCell ref="H28:H29"/>
    <mergeCell ref="R28:R29"/>
    <mergeCell ref="A1:S1"/>
    <mergeCell ref="N28:N29"/>
    <mergeCell ref="O28:O29"/>
    <mergeCell ref="P28:P29"/>
    <mergeCell ref="Q28:Q29"/>
    <mergeCell ref="R26:R27"/>
    <mergeCell ref="B28:B29"/>
    <mergeCell ref="C28:C29"/>
    <mergeCell ref="D28:D29"/>
    <mergeCell ref="N34:N35"/>
    <mergeCell ref="O34:O35"/>
    <mergeCell ref="P34:P35"/>
    <mergeCell ref="N36:N37"/>
    <mergeCell ref="O36:O37"/>
    <mergeCell ref="P36:P37"/>
    <mergeCell ref="B36:B37"/>
    <mergeCell ref="C36:C37"/>
    <mergeCell ref="D36:D37"/>
    <mergeCell ref="E36:E37"/>
    <mergeCell ref="Q36:Q37"/>
    <mergeCell ref="F38:F39"/>
    <mergeCell ref="G38:G39"/>
    <mergeCell ref="H38:H39"/>
    <mergeCell ref="L38:L39"/>
    <mergeCell ref="F36:F37"/>
    <mergeCell ref="G36:G37"/>
    <mergeCell ref="H36:H37"/>
    <mergeCell ref="L36:L37"/>
    <mergeCell ref="M36:M37"/>
    <mergeCell ref="B38:B39"/>
    <mergeCell ref="C38:C39"/>
    <mergeCell ref="D38:D39"/>
    <mergeCell ref="E38:E39"/>
    <mergeCell ref="R38:R39"/>
    <mergeCell ref="M34:M35"/>
    <mergeCell ref="L34:L35"/>
    <mergeCell ref="H34:H35"/>
    <mergeCell ref="N38:N39"/>
    <mergeCell ref="O38:O39"/>
    <mergeCell ref="P38:P39"/>
    <mergeCell ref="Q38:Q39"/>
    <mergeCell ref="R36:R37"/>
    <mergeCell ref="M38:M39"/>
    <mergeCell ref="C34:C35"/>
    <mergeCell ref="B34:B35"/>
    <mergeCell ref="A31:I31"/>
    <mergeCell ref="K31:S31"/>
    <mergeCell ref="G34:G35"/>
    <mergeCell ref="F34:F35"/>
    <mergeCell ref="E34:E35"/>
    <mergeCell ref="D34:D35"/>
    <mergeCell ref="R34:R35"/>
    <mergeCell ref="Q34:Q35"/>
  </mergeCells>
  <printOptions/>
  <pageMargins left="0.5511811023622047" right="0.1968503937007874" top="0.984251968503937" bottom="0.3937007874015748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ebina-hiroki</dc:creator>
  <cp:keywords/>
  <dc:description/>
  <cp:lastModifiedBy>福田安武</cp:lastModifiedBy>
  <cp:lastPrinted>2003-06-13T11:32:39Z</cp:lastPrinted>
  <dcterms:created xsi:type="dcterms:W3CDTF">2003-05-06T09:05:16Z</dcterms:created>
  <dcterms:modified xsi:type="dcterms:W3CDTF">2003-06-10T03:43:24Z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